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Formlara İlişkin Liste " sheetId="8" r:id="rId1"/>
    <sheet name="FORM-1" sheetId="33" r:id="rId2"/>
    <sheet name="FORM-10" sheetId="1" r:id="rId3"/>
    <sheet name="FORM-11" sheetId="2" r:id="rId4"/>
    <sheet name="FORM-13" sheetId="34" r:id="rId5"/>
    <sheet name="FORM-17" sheetId="6" r:id="rId6"/>
    <sheet name="FORM-18" sheetId="10" r:id="rId7"/>
    <sheet name="FORM-19" sheetId="11" r:id="rId8"/>
    <sheet name="FORM-19.2" sheetId="12" r:id="rId9"/>
    <sheet name="FORM-20" sheetId="13" r:id="rId10"/>
    <sheet name="FORM-22" sheetId="15" r:id="rId11"/>
    <sheet name="FORM-23" sheetId="16" r:id="rId12"/>
    <sheet name="FORM-24" sheetId="17" r:id="rId13"/>
    <sheet name="FORM-26" sheetId="20" r:id="rId14"/>
    <sheet name="FORM-26.2" sheetId="21" r:id="rId15"/>
    <sheet name="FORM-26.3" sheetId="22" r:id="rId16"/>
    <sheet name="FORM-26.4" sheetId="23" r:id="rId17"/>
    <sheet name="FORM-26.5" sheetId="24" r:id="rId18"/>
    <sheet name="FORM-26.6" sheetId="25" r:id="rId19"/>
    <sheet name="FORM-26.7" sheetId="26" r:id="rId20"/>
    <sheet name="FORM-26.8" sheetId="27" r:id="rId21"/>
    <sheet name="FORM-26.9" sheetId="28" r:id="rId22"/>
    <sheet name="FORM-27" sheetId="29" r:id="rId23"/>
    <sheet name="FORM-27.2" sheetId="30" r:id="rId24"/>
    <sheet name="FORM-27.3" sheetId="31" r:id="rId25"/>
    <sheet name="FORM-27.4" sheetId="32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0" l="1"/>
  <c r="J18" i="30" s="1"/>
  <c r="I11" i="30"/>
  <c r="I18" i="30" s="1"/>
  <c r="H11" i="30"/>
  <c r="H18" i="30" s="1"/>
  <c r="G11" i="30"/>
  <c r="G18" i="30" s="1"/>
  <c r="F11" i="30"/>
  <c r="F18" i="30" s="1"/>
  <c r="E11" i="30"/>
  <c r="E18" i="30" s="1"/>
  <c r="D11" i="30"/>
  <c r="D18" i="30" s="1"/>
  <c r="C11" i="30"/>
  <c r="C18" i="30" s="1"/>
  <c r="K38" i="29"/>
  <c r="K39" i="29" s="1"/>
  <c r="J38" i="29"/>
  <c r="J39" i="29" s="1"/>
  <c r="I38" i="29"/>
  <c r="I39" i="29" s="1"/>
  <c r="H38" i="29"/>
  <c r="H39" i="29" s="1"/>
  <c r="G38" i="29"/>
  <c r="G39" i="29" s="1"/>
  <c r="F38" i="29"/>
  <c r="F39" i="29" s="1"/>
  <c r="E38" i="29"/>
  <c r="E39" i="29" s="1"/>
  <c r="D38" i="29"/>
  <c r="D39" i="29" s="1"/>
  <c r="F110" i="16"/>
  <c r="E110" i="16"/>
  <c r="D110" i="16"/>
  <c r="C110" i="16"/>
  <c r="B110" i="16"/>
  <c r="F106" i="16"/>
  <c r="E106" i="16"/>
  <c r="D106" i="16"/>
  <c r="C106" i="16"/>
  <c r="B106" i="16"/>
  <c r="F95" i="16"/>
  <c r="E95" i="16"/>
  <c r="D95" i="16"/>
  <c r="C95" i="16"/>
  <c r="B95" i="16"/>
  <c r="F86" i="16"/>
  <c r="E86" i="16"/>
  <c r="D86" i="16"/>
  <c r="C86" i="16"/>
  <c r="B86" i="16"/>
  <c r="F79" i="16"/>
  <c r="E79" i="16"/>
  <c r="D79" i="16"/>
  <c r="C79" i="16"/>
  <c r="B79" i="16"/>
  <c r="F69" i="16"/>
  <c r="E69" i="16"/>
  <c r="D69" i="16"/>
  <c r="D100" i="16" s="1"/>
  <c r="C69" i="16"/>
  <c r="B69" i="16"/>
  <c r="F63" i="16"/>
  <c r="E63" i="16"/>
  <c r="E100" i="16" s="1"/>
  <c r="D63" i="16"/>
  <c r="C63" i="16"/>
  <c r="B63" i="16"/>
  <c r="F59" i="16"/>
  <c r="E59" i="16"/>
  <c r="D59" i="16"/>
  <c r="C59" i="16"/>
  <c r="B59" i="16"/>
  <c r="F54" i="16"/>
  <c r="F100" i="16" s="1"/>
  <c r="E54" i="16"/>
  <c r="D54" i="16"/>
  <c r="C54" i="16"/>
  <c r="C100" i="16" s="1"/>
  <c r="B54" i="16"/>
  <c r="B100" i="16" s="1"/>
  <c r="F44" i="16"/>
  <c r="E44" i="16"/>
  <c r="D44" i="16"/>
  <c r="C44" i="16"/>
  <c r="B44" i="16"/>
  <c r="F40" i="16"/>
  <c r="E40" i="16"/>
  <c r="D40" i="16"/>
  <c r="C40" i="16"/>
  <c r="B40" i="16"/>
  <c r="F37" i="16"/>
  <c r="E37" i="16"/>
  <c r="D37" i="16"/>
  <c r="C37" i="16"/>
  <c r="B37" i="16"/>
  <c r="F34" i="16"/>
  <c r="E34" i="16"/>
  <c r="D34" i="16"/>
  <c r="C34" i="16"/>
  <c r="B34" i="16"/>
  <c r="F31" i="16"/>
  <c r="E31" i="16"/>
  <c r="E24" i="16" s="1"/>
  <c r="D31" i="16"/>
  <c r="C31" i="16"/>
  <c r="B31" i="16"/>
  <c r="F28" i="16"/>
  <c r="F24" i="16" s="1"/>
  <c r="E28" i="16"/>
  <c r="D28" i="16"/>
  <c r="C28" i="16"/>
  <c r="B28" i="16"/>
  <c r="B24" i="16" s="1"/>
  <c r="F25" i="16"/>
  <c r="E25" i="16"/>
  <c r="D25" i="16"/>
  <c r="C25" i="16"/>
  <c r="C24" i="16" s="1"/>
  <c r="B25" i="16"/>
  <c r="D24" i="16"/>
  <c r="D51" i="16" s="1"/>
  <c r="F8" i="16"/>
  <c r="E8" i="16"/>
  <c r="E51" i="16" s="1"/>
  <c r="D8" i="16"/>
  <c r="C8" i="16"/>
  <c r="B8" i="16"/>
  <c r="E49" i="15"/>
  <c r="E45" i="15"/>
  <c r="D45" i="15"/>
  <c r="C45" i="15"/>
  <c r="B45" i="15"/>
  <c r="E38" i="15"/>
  <c r="D38" i="15"/>
  <c r="C38" i="15"/>
  <c r="B38" i="15"/>
  <c r="E27" i="15"/>
  <c r="D27" i="15"/>
  <c r="D49" i="15" s="1"/>
  <c r="C27" i="15"/>
  <c r="C49" i="15" s="1"/>
  <c r="B27" i="15"/>
  <c r="B49" i="15" s="1"/>
  <c r="E16" i="15"/>
  <c r="D16" i="15"/>
  <c r="C16" i="15"/>
  <c r="B16" i="15"/>
  <c r="E9" i="15"/>
  <c r="E20" i="15" s="1"/>
  <c r="D9" i="15"/>
  <c r="D20" i="15" s="1"/>
  <c r="C9" i="15"/>
  <c r="C20" i="15" s="1"/>
  <c r="B9" i="15"/>
  <c r="B20" i="15" s="1"/>
  <c r="Q33" i="11"/>
  <c r="P33" i="11"/>
  <c r="M33" i="11"/>
  <c r="L33" i="11"/>
  <c r="K33" i="11"/>
  <c r="J33" i="11"/>
  <c r="I33" i="11"/>
  <c r="G33" i="11"/>
  <c r="F33" i="11"/>
  <c r="E33" i="11"/>
  <c r="D33" i="11"/>
  <c r="C33" i="11"/>
  <c r="R32" i="11"/>
  <c r="N32" i="11"/>
  <c r="O32" i="11" s="1"/>
  <c r="S32" i="11" s="1"/>
  <c r="H32" i="11"/>
  <c r="R31" i="11"/>
  <c r="O31" i="11"/>
  <c r="S31" i="11" s="1"/>
  <c r="N31" i="11"/>
  <c r="H31" i="11"/>
  <c r="R30" i="11"/>
  <c r="N30" i="11"/>
  <c r="H30" i="11"/>
  <c r="O30" i="11" s="1"/>
  <c r="S30" i="11" s="1"/>
  <c r="R29" i="11"/>
  <c r="N29" i="11"/>
  <c r="H29" i="11"/>
  <c r="O29" i="11" s="1"/>
  <c r="S29" i="11" s="1"/>
  <c r="R28" i="11"/>
  <c r="N28" i="11"/>
  <c r="O28" i="11" s="1"/>
  <c r="S28" i="11" s="1"/>
  <c r="H28" i="11"/>
  <c r="R27" i="11"/>
  <c r="O27" i="11"/>
  <c r="S27" i="11" s="1"/>
  <c r="N27" i="11"/>
  <c r="H27" i="11"/>
  <c r="R26" i="11"/>
  <c r="N26" i="11"/>
  <c r="H26" i="11"/>
  <c r="O26" i="11" s="1"/>
  <c r="S26" i="11" s="1"/>
  <c r="R25" i="11"/>
  <c r="N25" i="11"/>
  <c r="H25" i="11"/>
  <c r="O25" i="11" s="1"/>
  <c r="S25" i="11" s="1"/>
  <c r="R24" i="11"/>
  <c r="N24" i="11"/>
  <c r="O24" i="11" s="1"/>
  <c r="S24" i="11" s="1"/>
  <c r="H24" i="11"/>
  <c r="R23" i="11"/>
  <c r="O23" i="11"/>
  <c r="S23" i="11" s="1"/>
  <c r="N23" i="11"/>
  <c r="H23" i="11"/>
  <c r="R22" i="11"/>
  <c r="N22" i="11"/>
  <c r="H22" i="11"/>
  <c r="O22" i="11" s="1"/>
  <c r="S22" i="11" s="1"/>
  <c r="R21" i="11"/>
  <c r="N21" i="11"/>
  <c r="H21" i="11"/>
  <c r="O21" i="11" s="1"/>
  <c r="S21" i="11" s="1"/>
  <c r="R20" i="11"/>
  <c r="N20" i="11"/>
  <c r="O20" i="11" s="1"/>
  <c r="S20" i="11" s="1"/>
  <c r="H20" i="11"/>
  <c r="R19" i="11"/>
  <c r="O19" i="11"/>
  <c r="S19" i="11" s="1"/>
  <c r="N19" i="11"/>
  <c r="H19" i="11"/>
  <c r="R18" i="11"/>
  <c r="N18" i="11"/>
  <c r="H18" i="11"/>
  <c r="O18" i="11" s="1"/>
  <c r="S18" i="11" s="1"/>
  <c r="R17" i="11"/>
  <c r="N17" i="11"/>
  <c r="H17" i="11"/>
  <c r="O17" i="11" s="1"/>
  <c r="S17" i="11" s="1"/>
  <c r="R16" i="11"/>
  <c r="N16" i="11"/>
  <c r="O16" i="11" s="1"/>
  <c r="S16" i="11" s="1"/>
  <c r="H16" i="11"/>
  <c r="R15" i="11"/>
  <c r="O15" i="11"/>
  <c r="S15" i="11" s="1"/>
  <c r="N15" i="11"/>
  <c r="H15" i="11"/>
  <c r="R14" i="11"/>
  <c r="N14" i="11"/>
  <c r="H14" i="11"/>
  <c r="O14" i="11" s="1"/>
  <c r="S14" i="11" s="1"/>
  <c r="R13" i="11"/>
  <c r="N13" i="11"/>
  <c r="H13" i="11"/>
  <c r="O13" i="11" s="1"/>
  <c r="S13" i="11" s="1"/>
  <c r="R12" i="11"/>
  <c r="N12" i="11"/>
  <c r="O12" i="11" s="1"/>
  <c r="S12" i="11" s="1"/>
  <c r="H12" i="11"/>
  <c r="R11" i="11"/>
  <c r="O11" i="11"/>
  <c r="S11" i="11" s="1"/>
  <c r="N11" i="11"/>
  <c r="H11" i="11"/>
  <c r="R10" i="11"/>
  <c r="N10" i="11"/>
  <c r="H10" i="11"/>
  <c r="O10" i="11" s="1"/>
  <c r="S10" i="11" s="1"/>
  <c r="R9" i="11"/>
  <c r="N9" i="11"/>
  <c r="H9" i="11"/>
  <c r="O9" i="11" s="1"/>
  <c r="S9" i="11" s="1"/>
  <c r="R8" i="11"/>
  <c r="R33" i="11" s="1"/>
  <c r="N8" i="11"/>
  <c r="N33" i="11" s="1"/>
  <c r="H8" i="11"/>
  <c r="H33" i="11" s="1"/>
  <c r="B51" i="16" l="1"/>
  <c r="F51" i="16"/>
  <c r="C51" i="16"/>
  <c r="O8" i="11"/>
  <c r="S8" i="11" l="1"/>
  <c r="S33" i="11" s="1"/>
  <c r="O33" i="11"/>
</calcChain>
</file>

<file path=xl/sharedStrings.xml><?xml version="1.0" encoding="utf-8"?>
<sst xmlns="http://schemas.openxmlformats.org/spreadsheetml/2006/main" count="1053" uniqueCount="693">
  <si>
    <t>FORM  : 10</t>
  </si>
  <si>
    <t>BİRİMLERİN HİZMET MALİYETİNİN TESPİTİNE İLİŞKİN BİLGİ FORMU</t>
  </si>
  <si>
    <t>Bütçe Yılı</t>
  </si>
  <si>
    <t>Kurum Adı</t>
  </si>
  <si>
    <t>:KASTAMONU ÜNİVERSİTESİ</t>
  </si>
  <si>
    <t>Birim Adı</t>
  </si>
  <si>
    <t>:</t>
  </si>
  <si>
    <r>
      <t>AÇIKLAMA</t>
    </r>
    <r>
      <rPr>
        <b/>
        <vertAlign val="superscript"/>
        <sz val="12"/>
        <rFont val="Times New Roman"/>
        <family val="1"/>
        <charset val="162"/>
      </rPr>
      <t>(1)</t>
    </r>
  </si>
  <si>
    <t>2023</t>
  </si>
  <si>
    <t>YIL SONU
GERÇEKLEŞME</t>
  </si>
  <si>
    <t>HAZİRAN 
GERÇEKLEŞME</t>
  </si>
  <si>
    <t>TEKLİF</t>
  </si>
  <si>
    <t>TAHMİN</t>
  </si>
  <si>
    <t xml:space="preserve">  I. PERSONEL</t>
  </si>
  <si>
    <t>1. Kadrolu personel sayısı</t>
  </si>
  <si>
    <t>2. Sözleşmeli personel sayısı</t>
  </si>
  <si>
    <t>3. Geçici işçi sayısı (Adam/Ay-Kişi)</t>
  </si>
  <si>
    <t>4. Sürekli İşçi sayısı</t>
  </si>
  <si>
    <t xml:space="preserve"> II. YOLLUKLAR</t>
  </si>
  <si>
    <t>1. Yurtiçi geçici görevlendirme sayısı</t>
  </si>
  <si>
    <t>2. Yurtiçi geçici görev süresi (gün)</t>
  </si>
  <si>
    <t>3. Yurtiçi sürekli görev yolluğu alan personel sayısı</t>
  </si>
  <si>
    <t>4. Yurtdışı geçici görevlendirme sayısı</t>
  </si>
  <si>
    <t>5. Yurtdışı geçici görev süresi (gün)</t>
  </si>
  <si>
    <t>6. Yurtdışı sürekli görev yolluğu alan personel sayısı</t>
  </si>
  <si>
    <t xml:space="preserve">7. Yolluk karşılığı tazminat alan personel sayısı </t>
  </si>
  <si>
    <t>8. Ticari taşıtlardan yararlanan personel sayısı</t>
  </si>
  <si>
    <t xml:space="preserve"> III. HİZMET ALIMLARI VE BAKIM ONARIM GİDERLERİ</t>
  </si>
  <si>
    <r>
      <t>1. Hizmet binalarının toplam kapalı mekan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</si>
  <si>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>2. Kiralanan bina sayısı</t>
  </si>
  <si>
    <r>
      <t>3. Kiralanan bina kullanım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</si>
  <si>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>4. Kiralanan binaların yıllık kira bedelleri</t>
  </si>
  <si>
    <t>5. Kiralanan taşıt sayısı</t>
  </si>
  <si>
    <t>6. Kiralanan taşıtların  yıllık kira bedelleri</t>
  </si>
  <si>
    <t>7. Onarım ihtiyacı olan taşıt sayısı</t>
  </si>
  <si>
    <t xml:space="preserve">8. Sözleşme ile bakım onarımı yaptırılan makine, teçhizat sayısı </t>
  </si>
  <si>
    <t>9. Sözleşme ile bakım onarımı yaptırılan makine teçhizata  ilişkin sözleşme bedelleri</t>
  </si>
  <si>
    <t>10. Telefon hattı sayısı</t>
  </si>
  <si>
    <t>11. Faks sayısı</t>
  </si>
  <si>
    <t>12. Cep telefonu hattı sayısı</t>
  </si>
  <si>
    <t>13. Geçici Süreli Çalışan sayısı</t>
  </si>
  <si>
    <t>15. Lisan ve diğer kurslardan yararlanan personel sayısı</t>
  </si>
  <si>
    <t xml:space="preserve">    FORM : 10(Devam) </t>
  </si>
  <si>
    <t>AÇIKLAMA</t>
  </si>
  <si>
    <t>YILSONU 
GERÇEKLEŞME</t>
  </si>
  <si>
    <t>HAZİRAN GERÇEKLEŞME</t>
  </si>
  <si>
    <t xml:space="preserve"> IV. TÜKETİME YÖNELİK MAL VE MALZEME ALIMLARI</t>
  </si>
  <si>
    <r>
      <t>1. Yıllık su sarfiyatı 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</si>
  <si>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>2. Yıllık enerji sarfiyatı</t>
  </si>
  <si>
    <t>i. Kömür (ton)</t>
  </si>
  <si>
    <t>ii. Odun (ton)</t>
  </si>
  <si>
    <t>iii. Odun ve kömürle ısıtılan alan (m2)</t>
  </si>
  <si>
    <t>iv. Fuel-oil (ısınma amaçlı) (litre)</t>
  </si>
  <si>
    <t>v. Fuel-oille ısıtılan alan (m2)</t>
  </si>
  <si>
    <r>
      <t>vi. Doğal gaz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</si>
  <si>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>vii. Doğal gazla ısıtılan alan (m2)</t>
  </si>
  <si>
    <t>viii. Elektrik (Kwh)</t>
  </si>
  <si>
    <t>ix. Elektrik kullanılan alan (m2)</t>
  </si>
  <si>
    <t xml:space="preserve">x. Taşıt türüne göre akaryakıt tüketimi </t>
  </si>
  <si>
    <t>Toplam (Taşıt sayısı)</t>
  </si>
  <si>
    <t>Benzinli taşıt sayısı</t>
  </si>
  <si>
    <t>Dizel taşıt sayısı</t>
  </si>
  <si>
    <t>Diğer taşıt sayısı</t>
  </si>
  <si>
    <t>Toplam (Akaryakıt tüketimi-Litre)</t>
  </si>
  <si>
    <t>Benzin (litre)</t>
  </si>
  <si>
    <t>Motorin (litre)</t>
  </si>
  <si>
    <t>Diğer (litre)</t>
  </si>
  <si>
    <t>3. Özel nitelikte giyecek yardımı alan personel sayısı</t>
  </si>
  <si>
    <t>4. Giyecek yardımı alan personel sayısı</t>
  </si>
  <si>
    <t xml:space="preserve">  V. MAMUL MAL ALIMLARI</t>
  </si>
  <si>
    <t>1. Bilgisayar sayısı</t>
  </si>
  <si>
    <t>Masaüstü bilgisayar sayısı</t>
  </si>
  <si>
    <t>Taşınabilir bilgisayar sayısı</t>
  </si>
  <si>
    <t>2. Yazıcı sayısı</t>
  </si>
  <si>
    <t>3. Fotokopi makinesi sayısı</t>
  </si>
  <si>
    <t>4. Yangın söndürme cihazı sayısı</t>
  </si>
  <si>
    <t>5. Klima sayısı</t>
  </si>
  <si>
    <t xml:space="preserve">6. Diğer büro makineleri </t>
  </si>
  <si>
    <r>
      <t xml:space="preserve"> VI. BİRİME İLİŞKİN ÖZELLİK ARZEDEN DİĞER BİLGİLER</t>
    </r>
    <r>
      <rPr>
        <b/>
        <vertAlign val="superscript"/>
        <sz val="12"/>
        <rFont val="Times New Roman"/>
        <family val="1"/>
        <charset val="162"/>
      </rPr>
      <t>(2)</t>
    </r>
  </si>
  <si>
    <t>1.</t>
  </si>
  <si>
    <t>2.</t>
  </si>
  <si>
    <t>3.</t>
  </si>
  <si>
    <t>4.</t>
  </si>
  <si>
    <t>Not:(1) Bu form; Yükseköğretim kurumları hariç olmak üzere kurumsal sınıflandırmada yer alan her bir birim için ayrı ayrı düzenlenecektir.</t>
  </si>
  <si>
    <t xml:space="preserve">        (2)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</si>
  <si>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: 2022</t>
  </si>
  <si>
    <t>2024</t>
  </si>
  <si>
    <t>FORM  : 11</t>
  </si>
  <si>
    <t>FİZİKSEL DEĞERLER BİLGİ FORMU</t>
  </si>
  <si>
    <t>BÜTÇE YILI</t>
  </si>
  <si>
    <t/>
  </si>
  <si>
    <t>KURUM ADI</t>
  </si>
  <si>
    <t>2019</t>
  </si>
  <si>
    <t>2020</t>
  </si>
  <si>
    <t>SOSYAL TESİS SAYISI</t>
  </si>
  <si>
    <t>a)</t>
  </si>
  <si>
    <t>- Eğitim ve Dinlenme Tesisi (Kamp)</t>
  </si>
  <si>
    <t>aa)</t>
  </si>
  <si>
    <t>. Adedi</t>
  </si>
  <si>
    <t>ab)</t>
  </si>
  <si>
    <t>. Kapasitesi</t>
  </si>
  <si>
    <t>ac)</t>
  </si>
  <si>
    <t>. Yararlanan Sayısı</t>
  </si>
  <si>
    <t>b)</t>
  </si>
  <si>
    <t>- Eğitim Tesisi</t>
  </si>
  <si>
    <t>ba)</t>
  </si>
  <si>
    <t>bb)</t>
  </si>
  <si>
    <t>bc)</t>
  </si>
  <si>
    <t>c)</t>
  </si>
  <si>
    <t>- Lokal</t>
  </si>
  <si>
    <t>ca)</t>
  </si>
  <si>
    <t>cb)</t>
  </si>
  <si>
    <t>cc)</t>
  </si>
  <si>
    <t>d)</t>
  </si>
  <si>
    <t>- Memur evi</t>
  </si>
  <si>
    <t>da)</t>
  </si>
  <si>
    <t>db)</t>
  </si>
  <si>
    <t>dc)</t>
  </si>
  <si>
    <t>e)</t>
  </si>
  <si>
    <t>- Misafirhane</t>
  </si>
  <si>
    <t>ea)</t>
  </si>
  <si>
    <t>eb)</t>
  </si>
  <si>
    <t>ec)</t>
  </si>
  <si>
    <t>f)</t>
  </si>
  <si>
    <t>- Kreş</t>
  </si>
  <si>
    <t>fa)</t>
  </si>
  <si>
    <t>fb)</t>
  </si>
  <si>
    <t>fc)</t>
  </si>
  <si>
    <t>g)</t>
  </si>
  <si>
    <t>- Diğer</t>
  </si>
  <si>
    <t>ga)</t>
  </si>
  <si>
    <t>gb)</t>
  </si>
  <si>
    <t>gc)</t>
  </si>
  <si>
    <t>LOJMAN SAYISI</t>
  </si>
  <si>
    <t>- Dolu</t>
  </si>
  <si>
    <t>- Boş</t>
  </si>
  <si>
    <t>. Kullanılmaz</t>
  </si>
  <si>
    <t>TELEFON / FAKS SAYISI</t>
  </si>
  <si>
    <t>- Telefon</t>
  </si>
  <si>
    <t>. Santrale Bağlı</t>
  </si>
  <si>
    <t>. Müstakil</t>
  </si>
  <si>
    <t>aba)</t>
  </si>
  <si>
    <t>Milletlerarası Açık</t>
  </si>
  <si>
    <t>abb)</t>
  </si>
  <si>
    <t>Şehirlerarası Açık</t>
  </si>
  <si>
    <t>abc)</t>
  </si>
  <si>
    <t>Şehiriçi</t>
  </si>
  <si>
    <t>. Cep Telefonu</t>
  </si>
  <si>
    <t xml:space="preserve"> - Faks</t>
  </si>
  <si>
    <t>(1) Tahmin</t>
  </si>
  <si>
    <t>2021</t>
  </si>
  <si>
    <r>
      <t>2022</t>
    </r>
    <r>
      <rPr>
        <b/>
        <vertAlign val="superscript"/>
        <sz val="10"/>
        <rFont val="Times New Roman"/>
        <family val="1"/>
        <charset val="162"/>
      </rPr>
      <t>(1)</t>
    </r>
  </si>
  <si>
    <t>ULUSLARARASI KURULUŞLARA ÜYELİK BİLGİ FORMU</t>
  </si>
  <si>
    <t>KASTAMONU ÜNİVERSİTESİ</t>
  </si>
  <si>
    <t>BÜTÇE BİLGİLERİ</t>
  </si>
  <si>
    <t>BAŞLANGIÇ
 ÖDENEĞİ</t>
  </si>
  <si>
    <t>HARCAMA</t>
  </si>
  <si>
    <t>BAŞLANGIÇ 
ÖDENEĞİ</t>
  </si>
  <si>
    <t>HAZİRAN SONU
HARCAMASI</t>
  </si>
  <si>
    <t>YIL SONU 
HARCAMA TAHMİNİ</t>
  </si>
  <si>
    <t>BÜTÇE 
TEKLİFİ</t>
  </si>
  <si>
    <t>BÜTÇE 
TAHMİNİ</t>
  </si>
  <si>
    <t>(TL)</t>
  </si>
  <si>
    <t>SIRA NO</t>
  </si>
  <si>
    <t>ULUSLARARASI KURULUŞUN ADI</t>
  </si>
  <si>
    <t>KURULUŞA ÜYELİĞİN YASAL DAYANAĞI (Kanun,Karar,Anlaşma,Protokol vb.)</t>
  </si>
  <si>
    <t>YILLIK AİDAT VEYA KATKI PAYI</t>
  </si>
  <si>
    <t>TOPLANTI SAYISI</t>
  </si>
  <si>
    <t>TOPLANTIYA KATILAN KİŞİ SAYISI</t>
  </si>
  <si>
    <t>DÖVİZ CİNSİ</t>
  </si>
  <si>
    <t>MİKTAR DÖVİZ</t>
  </si>
  <si>
    <t>MİKTAR TL</t>
  </si>
  <si>
    <t>TOPLAM</t>
  </si>
  <si>
    <t>237 SAYILI TAŞIT KANUNUNA GÖRE</t>
  </si>
  <si>
    <t>: KASTAMONU ÜNİVERSİTESİ</t>
  </si>
  <si>
    <t>(T) Cetveli Sıra No</t>
  </si>
  <si>
    <t>Taşıtın Cinsi</t>
  </si>
  <si>
    <t>Diferansiyel</t>
  </si>
  <si>
    <t>Adet</t>
  </si>
  <si>
    <t>Kullanım Yeri</t>
  </si>
  <si>
    <t>Finansman Kaynağı</t>
  </si>
  <si>
    <t>2022 YILINDA EDİNİLECEK TAŞITLAR</t>
  </si>
  <si>
    <t>BÜTÇE YILI  :</t>
  </si>
  <si>
    <t>KURUM ADI :</t>
  </si>
  <si>
    <t>Sıra No</t>
  </si>
  <si>
    <r>
      <t>MEVCUT TAŞIT SAYISI ve YAŞI</t>
    </r>
    <r>
      <rPr>
        <b/>
        <vertAlign val="superscript"/>
        <sz val="13"/>
        <rFont val="Times New Roman"/>
        <family val="1"/>
        <charset val="162"/>
      </rPr>
      <t>1</t>
    </r>
  </si>
  <si>
    <r>
      <t>HİZMET ALIMI SURETİYLE KULLANILAN TAŞIT SAYISI</t>
    </r>
    <r>
      <rPr>
        <b/>
        <vertAlign val="superscript"/>
        <sz val="13"/>
        <rFont val="Times New Roman"/>
        <family val="1"/>
        <charset val="162"/>
      </rPr>
      <t>2</t>
    </r>
  </si>
  <si>
    <t>TOPLAM KULLANILAN TAŞIT SAYISI
(3) = (1+2)</t>
  </si>
  <si>
    <t>Bütçe</t>
  </si>
  <si>
    <t>Döner Sermaye + Diğer</t>
  </si>
  <si>
    <r>
      <t>TOPLAM</t>
    </r>
    <r>
      <rPr>
        <b/>
        <vertAlign val="superscript"/>
        <sz val="13"/>
        <rFont val="Times New Roman"/>
        <family val="1"/>
        <charset val="162"/>
      </rPr>
      <t xml:space="preserve">
</t>
    </r>
    <r>
      <rPr>
        <b/>
        <sz val="13"/>
        <rFont val="Times New Roman"/>
        <family val="1"/>
        <charset val="162"/>
      </rPr>
      <t>(1)</t>
    </r>
  </si>
  <si>
    <t>0-1</t>
  </si>
  <si>
    <t>2-5</t>
  </si>
  <si>
    <t>5-9</t>
  </si>
  <si>
    <t>10-15</t>
  </si>
  <si>
    <t>15+</t>
  </si>
  <si>
    <t>Döner Sermaye+Diğer</t>
  </si>
  <si>
    <t>TOPLAM
(2)</t>
  </si>
  <si>
    <t>T01a</t>
  </si>
  <si>
    <t>Binek otomobil</t>
  </si>
  <si>
    <t>T01b</t>
  </si>
  <si>
    <t>T02</t>
  </si>
  <si>
    <t>T03</t>
  </si>
  <si>
    <t>Station-Wagon</t>
  </si>
  <si>
    <t>T04</t>
  </si>
  <si>
    <t>Arazi binek (Enaz 4, en çok 8 kişilik)</t>
  </si>
  <si>
    <t>T05</t>
  </si>
  <si>
    <t>Minibüs (Sürücü dahil en fazla 17 kişilik)</t>
  </si>
  <si>
    <t>T06</t>
  </si>
  <si>
    <t>Kaptı-kaçtı (Arazi hizmetleri için)</t>
  </si>
  <si>
    <t>T07</t>
  </si>
  <si>
    <t>Pick-up (Kamyonet, şoför sürücü dahil 3 veya 6 kişilik)</t>
  </si>
  <si>
    <t>T08</t>
  </si>
  <si>
    <t>Pick-up (Kamyonet,arazi hizmetleri için şoför dahil 3 veya 6 kişilik)</t>
  </si>
  <si>
    <t>T09</t>
  </si>
  <si>
    <t>Panel</t>
  </si>
  <si>
    <t>T10</t>
  </si>
  <si>
    <t>Midibüs (Sürücü dahil en fazla 26 kişilik)</t>
  </si>
  <si>
    <t>T11a</t>
  </si>
  <si>
    <t>Otobüs (Sürücü dahil en az 27, en fazla 40 kişilik)</t>
  </si>
  <si>
    <t>T11b</t>
  </si>
  <si>
    <t>Otobüs (Sürücü dahil en az 41 kişilik)</t>
  </si>
  <si>
    <t>T12</t>
  </si>
  <si>
    <t>Kamyon şasi-kabin tam yüklü ağırlığı en az 3.501 Kg.</t>
  </si>
  <si>
    <t>T13</t>
  </si>
  <si>
    <t>Kamyon şasi-kabin tam yüklü ağırlığı en az 12.000 Kg.</t>
  </si>
  <si>
    <t>T14</t>
  </si>
  <si>
    <t>Kamyon şasi-kabin tam yüklü ağırlığı en az 17.000 Kg.</t>
  </si>
  <si>
    <t>T15</t>
  </si>
  <si>
    <t>Ambulans (Tıbbi donanımlı)</t>
  </si>
  <si>
    <t>T16</t>
  </si>
  <si>
    <t>Ambulans (Arazi hizmetleri için)</t>
  </si>
  <si>
    <t>T17</t>
  </si>
  <si>
    <t>Pick-up (Kamyonet) cenaze arabası yapılmak üzere</t>
  </si>
  <si>
    <t>T18</t>
  </si>
  <si>
    <t>Motorsiklet (en az 45- 250 cc. lik fazla 600 cc.lik)</t>
  </si>
  <si>
    <t>T19</t>
  </si>
  <si>
    <t>Motorsiklet (en az 600 601 cc.lik)</t>
  </si>
  <si>
    <t>T20</t>
  </si>
  <si>
    <t>Bisiklet</t>
  </si>
  <si>
    <t>T21a</t>
  </si>
  <si>
    <t>Güvenlik önlemli binek otomobil (Cinsi ve fiyatı Maliye Bakanlığınca belirlenir.)</t>
  </si>
  <si>
    <t>T21b</t>
  </si>
  <si>
    <t>Güvenlik önlemli servis taşıtı (Cinsi ve fiyatı Maliye Bakanlığınca belirlenir.)</t>
  </si>
  <si>
    <t>T22</t>
  </si>
  <si>
    <t>Diğer Taşıtlar</t>
  </si>
  <si>
    <t>T O P L A M</t>
  </si>
  <si>
    <r>
      <rPr>
        <b/>
        <sz val="12"/>
        <rFont val="Times New Roman"/>
        <family val="1"/>
        <charset val="162"/>
      </rPr>
      <t>NOT:</t>
    </r>
    <r>
      <rPr>
        <sz val="12"/>
        <rFont val="Times New Roman"/>
        <family val="1"/>
        <charset val="162"/>
      </rPr>
      <t xml:space="preserve">
1) Mevcut taşıt sayısına hizmet alımı suretiyle edinilen taşıtlar dahil değildir.
2) Form: 19 (2)'de yer alan veriler ile uyumlu olması gerekmektedir.</t>
    </r>
  </si>
  <si>
    <t>2021 YILINDA KULLANILAN TAŞITLARA İLİŞKİN BİLGİ FORMU</t>
  </si>
  <si>
    <t xml:space="preserve"> HİZMET ALIMI SURETİYLE KULLANILACAK TAŞITLARA İLİŞKİN BİLGİ FORMU</t>
  </si>
  <si>
    <t>BÜTÇE YILI:</t>
  </si>
  <si>
    <t>KURUM ADI:</t>
  </si>
  <si>
    <t>TAŞITIN CİNSİ</t>
  </si>
  <si>
    <t>BÜTÇE</t>
  </si>
  <si>
    <t>DÖNER SERMAYE + DİĞER</t>
  </si>
  <si>
    <t>ŞOFÖRLÜ</t>
  </si>
  <si>
    <t>ŞOFÖRSÜZ</t>
  </si>
  <si>
    <t>Toplam</t>
  </si>
  <si>
    <t>ADET</t>
  </si>
  <si>
    <t>1 ARACIN  ORT. KULLANIM          SÜRESİ(AY)</t>
  </si>
  <si>
    <t xml:space="preserve">1 ARACIN AYLIK ORT. KİRA BEDELİ </t>
  </si>
  <si>
    <t>ADET (1)</t>
  </si>
  <si>
    <t>ADET (2)</t>
  </si>
  <si>
    <t>ADET        (3)= (1)+(2)</t>
  </si>
  <si>
    <t>T1a</t>
  </si>
  <si>
    <t>T1b</t>
  </si>
  <si>
    <t>T2</t>
  </si>
  <si>
    <t>T3</t>
  </si>
  <si>
    <t>T4</t>
  </si>
  <si>
    <t>T5</t>
  </si>
  <si>
    <t>T6</t>
  </si>
  <si>
    <t>T7</t>
  </si>
  <si>
    <t>Pick-up (Kamyonet, sürücü dahil 3 veya 6 kişilik)</t>
  </si>
  <si>
    <t>T8</t>
  </si>
  <si>
    <t>Pick-up (Kamyonet, arazi hizmetleri için sürücü dahil 3 veya 6 kişilik)</t>
  </si>
  <si>
    <t>T9</t>
  </si>
  <si>
    <t>T11-a</t>
  </si>
  <si>
    <t>T11-b</t>
  </si>
  <si>
    <t>Motorsiklet (en fazla 600 cc.lik)</t>
  </si>
  <si>
    <t>Motorsiklet (en az 601 cc.lik)</t>
  </si>
  <si>
    <t>T21-a</t>
  </si>
  <si>
    <t>T21-b</t>
  </si>
  <si>
    <t>Diğer Taşıtlar (Cinsi ve fiyatı Maliye Bakanlığınca belirlenir.)</t>
  </si>
  <si>
    <t>(1) 2021 yılı taşıt kiralama talebini içeren bütçe fişleriyle uyumlu bir şekilde doldurulacaktır.</t>
  </si>
  <si>
    <t xml:space="preserve">(2) Taşıt kiralamasına ilişkin ortalama aylık maliyet hesaplanacak, e-bütçe sisteminde, aylık maliyetler esas alınarak adet ve ortalama aylık maliyet bilgilerine yer verilecektir. </t>
  </si>
  <si>
    <t>KİRALIK HİZMET BİNALARINA İLİŞKİN BİLGİ FORMU</t>
  </si>
  <si>
    <t xml:space="preserve">BÜTÇE YILI: </t>
  </si>
  <si>
    <t>BİRİMİ</t>
  </si>
  <si>
    <r>
      <t>KİRALANAN HİZMET BİNASININ</t>
    </r>
    <r>
      <rPr>
        <b/>
        <vertAlign val="superscript"/>
        <sz val="14"/>
        <rFont val="Times New Roman"/>
        <family val="1"/>
        <charset val="162"/>
      </rPr>
      <t>(1),(2)</t>
    </r>
  </si>
  <si>
    <r>
      <t>KAYNAK</t>
    </r>
    <r>
      <rPr>
        <b/>
        <vertAlign val="superscript"/>
        <sz val="12"/>
        <rFont val="Times New Roman"/>
        <family val="1"/>
        <charset val="162"/>
      </rPr>
      <t>(3)</t>
    </r>
  </si>
  <si>
    <t>KİRAYA VEREN(SAHİBİ)</t>
  </si>
  <si>
    <t>ADRESİ</t>
  </si>
  <si>
    <r>
      <t>KAPALI ALANI (m</t>
    </r>
    <r>
      <rPr>
        <b/>
        <vertAlign val="superscript"/>
        <sz val="12"/>
        <rFont val="Times New Roman"/>
        <family val="1"/>
        <charset val="162"/>
      </rPr>
      <t>2</t>
    </r>
    <r>
      <rPr>
        <b/>
        <sz val="12"/>
        <rFont val="Times New Roman"/>
        <family val="1"/>
        <charset val="162"/>
      </rPr>
      <t>)</t>
    </r>
  </si>
  <si>
    <t>KAT ADEDİ</t>
  </si>
  <si>
    <t xml:space="preserve">KİRA BAŞLANGIÇ TARİHİ </t>
  </si>
  <si>
    <t>MEVCUT KONTRAT BİTİŞ TARİHİ</t>
  </si>
  <si>
    <r>
      <t>YILLIK KİRA BEDELİ           (TL)</t>
    </r>
    <r>
      <rPr>
        <b/>
        <vertAlign val="superscript"/>
        <sz val="12"/>
        <rFont val="Times New Roman"/>
        <family val="1"/>
        <charset val="162"/>
      </rPr>
      <t>(4)</t>
    </r>
  </si>
  <si>
    <t>AYLIK KİRA BEDELİ               (TL)</t>
  </si>
  <si>
    <t>METREKARE BAŞINA AYLIK KİRA BEDELİ                 (TL)</t>
  </si>
  <si>
    <r>
      <t>BİNADA GÖREVLİ KİŞİ SAYISI</t>
    </r>
    <r>
      <rPr>
        <b/>
        <vertAlign val="superscript"/>
        <sz val="10"/>
        <rFont val="Times New Roman"/>
        <family val="1"/>
        <charset val="162"/>
      </rPr>
      <t>(5)</t>
    </r>
  </si>
  <si>
    <t xml:space="preserve">Not: (1)Birden fazla kontrat dönemi geçmiş ise, ilk kontratın başlama tarihi esas alınacaktır. </t>
  </si>
  <si>
    <t>(2) Kiralanan her bir bina için ayrı bölüm doldurulacaktır.(Bir sözleşmede birden fazla bina kiralanmış ise her bir bina için ayrı bölüm doldurulacaktır)</t>
  </si>
  <si>
    <t>(3) Bu alanda merkezi yönetim bütçesi, vakıf, fon, döner sermaye ve diğer seçeneklerinden biri seçilecektir.</t>
  </si>
  <si>
    <t>(5) İlgili binalarda fiilen görev yapan personel dikkate alınacaktır. (Temizlik ve güvenlik personeli hariç)</t>
  </si>
  <si>
    <t>FORM 22</t>
  </si>
  <si>
    <t>ÖZEL HESAPLAR GENEL MALİ DURUM FORMU</t>
  </si>
  <si>
    <t>KURUM ADI :KASTAMONU ÜNİVERSİTESİ</t>
  </si>
  <si>
    <t>ÖZEL HESAP ADI :</t>
  </si>
  <si>
    <t>GELİRLER</t>
  </si>
  <si>
    <t>2019
Gerçekleşme</t>
  </si>
  <si>
    <t>Merkezi Yönetim Bütçesi Kapsamındaki İdare Bütçelerine Tefrik Edilen Ödeneklerden</t>
  </si>
  <si>
    <t>Nemalandırma Gelirleri</t>
  </si>
  <si>
    <t>Ortak Araştırmalar Kapsamında  Ödenen Tutarlar*</t>
  </si>
  <si>
    <t>Kurumlar ve Kişilerden Alınan Bağış ve Yardımlar</t>
  </si>
  <si>
    <t>AB ve Diğer Uluslararası Kuruluşlardan Alınan Bağış ve Yardımlar</t>
  </si>
  <si>
    <t>Diğer Gelirler</t>
  </si>
  <si>
    <t xml:space="preserve">               …</t>
  </si>
  <si>
    <t>…</t>
  </si>
  <si>
    <t xml:space="preserve">TOPLAM </t>
  </si>
  <si>
    <t>* Merkezi Yönetim Bütçesi kapsamı dışında yer alan yurtiçindeki kurumlardan veya yurtdışındaki kuruluşlarla yapılacak ortak araştırmalar için bu kuruluşlar tarafından ödenecek tutarlar.</t>
  </si>
  <si>
    <t>GİDERLER</t>
  </si>
  <si>
    <t>2019
Harcama</t>
  </si>
  <si>
    <t>PERSONEL GİDERLERİ</t>
  </si>
  <si>
    <t>SOSYAL GÜVENLİK KURUMLARINA DEVLET PRİMİ GİDERLERİ</t>
  </si>
  <si>
    <t>MAL ve HİZMET ALIM GİDERLERİ</t>
  </si>
  <si>
    <t xml:space="preserve">Üretime Yönelik Mal ve Malzeme Alımları </t>
  </si>
  <si>
    <t>Tüketime Yönelik Mal ve Malzeme Alımları</t>
  </si>
  <si>
    <t>Yolluklar</t>
  </si>
  <si>
    <t>Görev Giderleri</t>
  </si>
  <si>
    <t>Hizmet Alımları</t>
  </si>
  <si>
    <t>Temsil ve Tanıtma Giderleri</t>
  </si>
  <si>
    <t xml:space="preserve">Menkul Mal, Gayrimaddi Hak Alım, Bakım ve Onarım Giderleri </t>
  </si>
  <si>
    <t xml:space="preserve">Gayrimenkul Mal Bakım ve Onarım Giderleri </t>
  </si>
  <si>
    <t xml:space="preserve">Diğer Mal ve Hizmet Alım Giderleri </t>
  </si>
  <si>
    <t>CARİ TRANSFERLER</t>
  </si>
  <si>
    <t>SERMAYE GİDERLERİ</t>
  </si>
  <si>
    <t>Kamulaştırma Giderleri</t>
  </si>
  <si>
    <t>Taşıt Alım Giderleri</t>
  </si>
  <si>
    <t>Makine ve Teçhizat Alımları</t>
  </si>
  <si>
    <t>Diğer Sermaye Giderleri</t>
  </si>
  <si>
    <t>SERMAYE TRANSFERLERİ</t>
  </si>
  <si>
    <t>BORÇ VERME</t>
  </si>
  <si>
    <t>DİĞER GİDERLER</t>
  </si>
  <si>
    <t>FİNANSMAN DURUMU</t>
  </si>
  <si>
    <t>Özel Hesapta Bulunan Toplam Tutar</t>
  </si>
  <si>
    <t xml:space="preserve">                                  Geçmiş Yıldan Devrolan Tutar</t>
  </si>
  <si>
    <t>2022
(Tahmin)</t>
  </si>
  <si>
    <t>2021
Haziran Sonu</t>
  </si>
  <si>
    <t>2020
Gerçekleşme</t>
  </si>
  <si>
    <t>BÜTÇE YILI : 2022</t>
  </si>
  <si>
    <t xml:space="preserve"> Kurum Bütçesinden </t>
  </si>
  <si>
    <t>Diğer Kamu İdareleri Bütçelerinden</t>
  </si>
  <si>
    <t>2020
Harcama</t>
  </si>
  <si>
    <t>FORM 23</t>
  </si>
  <si>
    <t>DÖNER SERMAYE İŞLETMELERİ GENEL MALİ DURUM FORMU</t>
  </si>
  <si>
    <t>DÖNER SERMAYE ADI :</t>
  </si>
  <si>
    <t>MAL VE HİZMET GELİRLERİ (Toplam)</t>
  </si>
  <si>
    <t>Sağlık Hizmeti Gelirleri</t>
  </si>
  <si>
    <t>Orman Gelirleri</t>
  </si>
  <si>
    <t>Tarım ve Hayvancılık Gelirleri</t>
  </si>
  <si>
    <t>Mesleki Eğitim Gelirleri</t>
  </si>
  <si>
    <t>Belgelendirme ve İzin Verme Gelirleri</t>
  </si>
  <si>
    <t>Baskı, Matbaa ve Darphane Gelirleri</t>
  </si>
  <si>
    <t>Barınma ve Konaklama Gelirleri</t>
  </si>
  <si>
    <t>İmalat, Yenileştirme, Bakım, Onarım ve Kurtarma Gelirleri</t>
  </si>
  <si>
    <t>Proje, Araştırma ve Geliştirme Gelirleri</t>
  </si>
  <si>
    <t>Eğitim ve Danışmanlık Gelirleri</t>
  </si>
  <si>
    <t>Sınav, Ölçme ve Değerlendirme Gelirleri</t>
  </si>
  <si>
    <t>Muayene, Ölçüm, Kontrol ve Denetim Gelirleri</t>
  </si>
  <si>
    <t>Tasfiye Edilecek Eşya ve Hurda Satış Gelirleri</t>
  </si>
  <si>
    <t>Pay Niteliğinde Elde Edilen Gelirler</t>
  </si>
  <si>
    <t>Diğer Mal ve Hizmet Gelirleri</t>
  </si>
  <si>
    <t>ALINAN BAĞIŞ VE YARDIMLAR (Toplam)</t>
  </si>
  <si>
    <t>Yurtdışından Alınan Bağış ve Yardımlar</t>
  </si>
  <si>
    <t xml:space="preserve">                                Cari</t>
  </si>
  <si>
    <t xml:space="preserve">                                Sermaye</t>
  </si>
  <si>
    <t>Bağlı Olunan İdareden Alınan Bağış ve Yardımlar</t>
  </si>
  <si>
    <t>Diğer İdarelerden Alınan Bağış ve Yardımlar</t>
  </si>
  <si>
    <t>Kurumlardan ve Kişilerden Alınan Bağış ve Yardımlar</t>
  </si>
  <si>
    <t>Proje Yardımları</t>
  </si>
  <si>
    <t>SERMAYE GELİRLERİ (Toplam)</t>
  </si>
  <si>
    <t>Taşınır Satış Gelirleri</t>
  </si>
  <si>
    <t>Menkul Kıymet ve Varlık Satış Gelirleri</t>
  </si>
  <si>
    <t>VERİLEN BORÇLARDAN KAYNAKLANAN ALACAKLARDAN TAHSİLAT (Toplam)</t>
  </si>
  <si>
    <t>DİĞER GELİRLER (Toplam)</t>
  </si>
  <si>
    <t>Faiz Gelirleri</t>
  </si>
  <si>
    <t>Alınan Paylar</t>
  </si>
  <si>
    <t>Para Cezaları</t>
  </si>
  <si>
    <t>Kira Gelirleri</t>
  </si>
  <si>
    <t>Fazla ve Yersiz Ödemelerden Kaynaklanan Gelirler</t>
  </si>
  <si>
    <t>Diğer Çeşitli Gelirler</t>
  </si>
  <si>
    <t>PERSONEL GİDERLERİ (Toplam)</t>
  </si>
  <si>
    <t xml:space="preserve">                                Memurlar</t>
  </si>
  <si>
    <t xml:space="preserve">                                Sözleşmeli Personel</t>
  </si>
  <si>
    <t xml:space="preserve">                                İşçiler</t>
  </si>
  <si>
    <t xml:space="preserve">                                Geçici Süreli Çalışanlar</t>
  </si>
  <si>
    <t>EK ÖDEME (Toplam)</t>
  </si>
  <si>
    <t xml:space="preserve">                                Kârdan Ödenen Ek Ödemeler</t>
  </si>
  <si>
    <t xml:space="preserve">                                Hasılat Üzerinden Ödenen Ek Ödemeler</t>
  </si>
  <si>
    <t xml:space="preserve">                                Diğer Ek Ödemeler</t>
  </si>
  <si>
    <t>SOSYAL GÜVENLİK KURUMLARINA DEVLET PRİMİ GİDERLERİ (Toplam)</t>
  </si>
  <si>
    <t xml:space="preserve">                                Diğer Personel </t>
  </si>
  <si>
    <t>MAL VE HİZMET ALIM GİDERLERİ (Toplam)</t>
  </si>
  <si>
    <t xml:space="preserve">                                Üretime Yönelik Mal ve Malzeme Alımları</t>
  </si>
  <si>
    <t xml:space="preserve">                                Tüketime Yönelik Mal ve Malzeme Alımları</t>
  </si>
  <si>
    <t xml:space="preserve">                                Yolluklar</t>
  </si>
  <si>
    <t xml:space="preserve">                                Görev Giderleri</t>
  </si>
  <si>
    <t xml:space="preserve">                                Hizmet Alımları</t>
  </si>
  <si>
    <t xml:space="preserve">                                Temsil ve Tanıtma Giderleri</t>
  </si>
  <si>
    <t xml:space="preserve">                                Menkul Mal, Gayrimaddi Hak Alım, Bakım ve Onarım Giderleri</t>
  </si>
  <si>
    <t xml:space="preserve">                                Gayrimenkul Mal Bakım ve Onarım Giderleri</t>
  </si>
  <si>
    <t xml:space="preserve">                                Tedavi ve Cenaze Giderleri </t>
  </si>
  <si>
    <t>CARİ TRANSFERLER (Toplam)</t>
  </si>
  <si>
    <t>Görev Zararları</t>
  </si>
  <si>
    <t xml:space="preserve">                                Kâr Amacı Gütmeyen Kuruluşlara Yapılan Transferler</t>
  </si>
  <si>
    <t xml:space="preserve">                                Hane Halkına Yapılan Transferler</t>
  </si>
  <si>
    <t xml:space="preserve">                                Yurtdışına Yapılan Transferler</t>
  </si>
  <si>
    <t xml:space="preserve">                                Gelirlerden ve Kârlardan Ayrılan Paylar</t>
  </si>
  <si>
    <t xml:space="preserve">                                Diğer Transferler</t>
  </si>
  <si>
    <t>SERMAYE GİDERLERİ (Toplam)</t>
  </si>
  <si>
    <t xml:space="preserve">                                Mamul Mal Alımları (Mefruşat, makine ve teçhizat, taşıt, iş makinası, yayın)</t>
  </si>
  <si>
    <t xml:space="preserve">                                Menkul Sermaye Üretim Giderleri</t>
  </si>
  <si>
    <t xml:space="preserve">                                Gayri Maddi Hak Alımları</t>
  </si>
  <si>
    <t xml:space="preserve">                                Gayrimenkul Alımları ve Kamulaştırma Giderleri</t>
  </si>
  <si>
    <t xml:space="preserve">                                Gayrimenkul Sermaye Üretim Giderleri</t>
  </si>
  <si>
    <t xml:space="preserve">                                Menkul Malların Büyük Onarım Giderleri</t>
  </si>
  <si>
    <t xml:space="preserve">                                Gayrimenkul Büyük Onarım Giderleri</t>
  </si>
  <si>
    <t xml:space="preserve">                                Diğer Sermaye Giderleri</t>
  </si>
  <si>
    <t>SERMAYE TRANSFERLERİ (Toplam)</t>
  </si>
  <si>
    <t xml:space="preserve">                                Yurt içi Sermaye Transferleri</t>
  </si>
  <si>
    <t xml:space="preserve">                                Yurt dışı Sermaye Transferleri</t>
  </si>
  <si>
    <t>BORÇ VERME VE GERİ ÖDEME (Toplam)</t>
  </si>
  <si>
    <t>DİĞER GİDERLER (Toplam)</t>
  </si>
  <si>
    <t>MALİ YÜKÜMLÜLÜKLER</t>
  </si>
  <si>
    <t>Hazine Payı</t>
  </si>
  <si>
    <t>Ar-ge Payı</t>
  </si>
  <si>
    <t>Diğer</t>
  </si>
  <si>
    <t>NAKİT (Kasa-Banka)</t>
  </si>
  <si>
    <t>BORÇ</t>
  </si>
  <si>
    <t xml:space="preserve">                                Firma Borçları</t>
  </si>
  <si>
    <t xml:space="preserve">                                Personel Borçları</t>
  </si>
  <si>
    <t xml:space="preserve">                                Diğer Borçlar</t>
  </si>
  <si>
    <t>ALACAK</t>
  </si>
  <si>
    <t>2021
Bütçe</t>
  </si>
  <si>
    <t>2021
Öngörülen</t>
  </si>
  <si>
    <t>FON GELİR-GİDER CETVELİ</t>
  </si>
  <si>
    <t>FON ADI :</t>
  </si>
  <si>
    <t>AÇIKLAMALAR</t>
  </si>
  <si>
    <t>GERÇEKLEŞME</t>
  </si>
  <si>
    <t>ÖDENEK</t>
  </si>
  <si>
    <t xml:space="preserve">HAZİRAN SONU
GERÇEKLEŞME </t>
  </si>
  <si>
    <t>YIL SONU TAHMİNİ</t>
  </si>
  <si>
    <t>BÜTÇE TAHMİNİ</t>
  </si>
  <si>
    <t>GİDERLER TOPLAMI (I+II+III)</t>
  </si>
  <si>
    <t>I</t>
  </si>
  <si>
    <t xml:space="preserve">CARİ GİDERLER TOPLAMI </t>
  </si>
  <si>
    <t>DİĞER CARİ GİDERLER</t>
  </si>
  <si>
    <t>II</t>
  </si>
  <si>
    <t>YATIRIM GİDERLERİ</t>
  </si>
  <si>
    <t>III</t>
  </si>
  <si>
    <t>TRANSFER GİDERLERİ</t>
  </si>
  <si>
    <t>GELİRLER TOPLAMI (I+II)</t>
  </si>
  <si>
    <t xml:space="preserve">FAALİYET ALANI İLE İLGİLİ İŞ VE HİZMETLER KARŞILIĞI ELDE EDİLEN GELİRLER </t>
  </si>
  <si>
    <t>DİĞER GELİRLER</t>
  </si>
  <si>
    <t xml:space="preserve">KASA-BANKA </t>
  </si>
  <si>
    <t>GENEL TOPLAM</t>
  </si>
  <si>
    <t>FORM: 26(1)</t>
  </si>
  <si>
    <r>
      <t xml:space="preserve">FİZİKİ DEĞERLER BİLGİLER FORMU </t>
    </r>
    <r>
      <rPr>
        <b/>
        <vertAlign val="superscript"/>
        <sz val="12"/>
        <rFont val="Times New Roman"/>
        <family val="1"/>
        <charset val="162"/>
      </rPr>
      <t>(1)</t>
    </r>
  </si>
  <si>
    <t>Akademik Birim Sayısı</t>
  </si>
  <si>
    <t>Fakülte</t>
  </si>
  <si>
    <t>Yüksekokul</t>
  </si>
  <si>
    <t>Meslek YO</t>
  </si>
  <si>
    <t>Enstitü</t>
  </si>
  <si>
    <t>Merkez</t>
  </si>
  <si>
    <t>Fiziki Kapasite</t>
  </si>
  <si>
    <t>Hizmet Binası Sayısı</t>
  </si>
  <si>
    <t>Merkez kampüsteki bina sayısı</t>
  </si>
  <si>
    <t>İlçelerdeki bina sayısı</t>
  </si>
  <si>
    <t>Merkez Dışındaki Yerleşke Sayısı</t>
  </si>
  <si>
    <t>İl içindeki yerleşke sayısı</t>
  </si>
  <si>
    <t>İlçelerdeki yerleşke sayısı</t>
  </si>
  <si>
    <t>Derslik Sayısı</t>
  </si>
  <si>
    <r>
      <t>Derslik Alanı (m</t>
    </r>
    <r>
      <rPr>
        <vertAlign val="superscript"/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)</t>
    </r>
  </si>
  <si>
    <t>Öğrenci Yurdu</t>
  </si>
  <si>
    <t>Yurt Sayısı (Blok/Bina)</t>
  </si>
  <si>
    <t>Yurt Kapasitesi (Öğrenci barındırma kapasitesi)</t>
  </si>
  <si>
    <r>
      <t>Toplam Kullanımdaki Açık Alan (m</t>
    </r>
    <r>
      <rPr>
        <vertAlign val="superscript"/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)</t>
    </r>
  </si>
  <si>
    <r>
      <t>Toplam Kullanımdaki Kapalı Alan (m</t>
    </r>
    <r>
      <rPr>
        <vertAlign val="superscript"/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)</t>
    </r>
  </si>
  <si>
    <t>Kiralanan Hizmet Binası (eğitim-idari)</t>
  </si>
  <si>
    <t>Sayısı</t>
  </si>
  <si>
    <r>
      <t>Kullanım Alanı (m</t>
    </r>
    <r>
      <rPr>
        <vertAlign val="superscript"/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)</t>
    </r>
  </si>
  <si>
    <t>Lojmanlar</t>
  </si>
  <si>
    <t>Sahip Olunan</t>
  </si>
  <si>
    <t>Tahsis Edilen</t>
  </si>
  <si>
    <t>Kiralanan</t>
  </si>
  <si>
    <t>Ortalama Aylık Kira Tutarı</t>
  </si>
  <si>
    <t>İdare Bütçesinden Ödenen</t>
  </si>
  <si>
    <t>Kullanıcı Personel Tarafından Ödenen</t>
  </si>
  <si>
    <t>(1) İdare düzeyinde doldurulacaktır. Fiziki kapasite verilerine, döner sermaye işletmesinin kullanımına tahsis edilen alanlar dahil edilmeyecektir.</t>
  </si>
  <si>
    <t>ÖĞRENCİ KONTENJAN SAYILARI BİLGİ FORMU</t>
  </si>
  <si>
    <r>
      <t xml:space="preserve">BİRİMİ </t>
    </r>
    <r>
      <rPr>
        <b/>
        <vertAlign val="superscript"/>
        <sz val="10"/>
        <rFont val="Times New Roman"/>
        <family val="1"/>
        <charset val="162"/>
      </rPr>
      <t>(1)</t>
    </r>
  </si>
  <si>
    <r>
      <t xml:space="preserve">ÖĞRENCİ KONTENJAN SAYISI </t>
    </r>
    <r>
      <rPr>
        <b/>
        <vertAlign val="superscript"/>
        <sz val="10"/>
        <rFont val="Times New Roman"/>
        <family val="1"/>
        <charset val="162"/>
      </rPr>
      <t>(2)</t>
    </r>
  </si>
  <si>
    <t>ÖRGÜN</t>
  </si>
  <si>
    <t>II. ÖĞRETİM</t>
  </si>
  <si>
    <t>ÖNLİSANS</t>
  </si>
  <si>
    <t>LİSANS</t>
  </si>
  <si>
    <t>YÜKSEK LİSANS</t>
  </si>
  <si>
    <t>DOKTORA</t>
  </si>
  <si>
    <t>FEN BİLİMLERİ</t>
  </si>
  <si>
    <t>SOSYAL BİLİMLER</t>
  </si>
  <si>
    <t>SAĞLIK BİLİMLERİ</t>
  </si>
  <si>
    <t>(1) Fakülte, yüksekokul, meslek yüksekokulu, konservatuvar, enstitü vb. adı yazılacaktır.</t>
  </si>
  <si>
    <t>ÖĞRENCİ SAYILARI BİLGİ FORMU</t>
  </si>
  <si>
    <r>
      <t xml:space="preserve">ÖĞRENCİ SAYISI </t>
    </r>
    <r>
      <rPr>
        <b/>
        <vertAlign val="superscript"/>
        <sz val="10"/>
        <rFont val="Times New Roman"/>
        <family val="1"/>
        <charset val="162"/>
      </rPr>
      <t>(2)</t>
    </r>
  </si>
  <si>
    <t>UZAKTAN ÖĞRETİM</t>
  </si>
  <si>
    <t>AÇIK ÖĞRETİM</t>
  </si>
  <si>
    <t>YABANCI ÖĞRENCİ SAYILARI BİLGİ FORMU</t>
  </si>
  <si>
    <t>TÜRK SOYLU</t>
  </si>
  <si>
    <t>DİĞER</t>
  </si>
  <si>
    <t>KAMU İDARELERİ BURSLARIYLA GELEN</t>
  </si>
  <si>
    <t>İKİLİ ANLAŞMALAR ÇERÇEVESİNDE GELEN</t>
  </si>
  <si>
    <t>PERSONEL BİLGİ FORMU</t>
  </si>
  <si>
    <t>- Öğretim Elemanı</t>
  </si>
  <si>
    <t>Öğretim Üyesi</t>
  </si>
  <si>
    <t>Profesör</t>
  </si>
  <si>
    <t>Doçent</t>
  </si>
  <si>
    <t>Doktor Öğretim Üyesi</t>
  </si>
  <si>
    <t>Öğretim Görevlisi</t>
  </si>
  <si>
    <t>Araştırma Görevlisi</t>
  </si>
  <si>
    <t>- İdari Personel</t>
  </si>
  <si>
    <t>657/4-a</t>
  </si>
  <si>
    <t>657/4-b</t>
  </si>
  <si>
    <t>- Yabancı Uyruklu Öğretim Elemanı</t>
  </si>
  <si>
    <t>- Geçici İşçi</t>
  </si>
  <si>
    <t>- Sürekli İşçi</t>
  </si>
  <si>
    <r>
      <t>2020</t>
    </r>
    <r>
      <rPr>
        <b/>
        <vertAlign val="superscript"/>
        <sz val="10"/>
        <rFont val="Times New Roman"/>
        <family val="1"/>
        <charset val="162"/>
      </rPr>
      <t>(1)</t>
    </r>
  </si>
  <si>
    <r>
      <t>2021</t>
    </r>
    <r>
      <rPr>
        <b/>
        <vertAlign val="superscript"/>
        <sz val="10"/>
        <rFont val="Times New Roman"/>
        <family val="1"/>
        <charset val="162"/>
      </rPr>
      <t>( 2)</t>
    </r>
  </si>
  <si>
    <t>(2) Öğrenci sayıları, 2020-2021 eğitim-öğretim dönemi bahar yarıyılı itibarıyla eğitim-öğretime devam eden öğrenci sayısı esas alınarak doldurulacaktır.</t>
  </si>
  <si>
    <r>
      <t>(2) Öğrenci sayıları, 2020-2021 eğitim-öğretim dönemi</t>
    </r>
    <r>
      <rPr>
        <strike/>
        <sz val="10"/>
        <rFont val="Times New Roman"/>
        <family val="1"/>
        <charset val="162"/>
      </rPr>
      <t xml:space="preserve"> </t>
    </r>
    <r>
      <rPr>
        <sz val="10"/>
        <rFont val="Times New Roman"/>
        <family val="1"/>
        <charset val="162"/>
      </rPr>
      <t>bahar yarıyılı itibarıyla eğitim-öğretime devam eden öğrenci sayısı esas alınarak</t>
    </r>
    <r>
      <rPr>
        <strike/>
        <sz val="10"/>
        <rFont val="Times New Roman"/>
        <family val="1"/>
        <charset val="162"/>
      </rPr>
      <t xml:space="preserve"> </t>
    </r>
    <r>
      <rPr>
        <sz val="10"/>
        <rFont val="Times New Roman"/>
        <family val="1"/>
        <charset val="162"/>
      </rPr>
      <t>doldurulacaktır.</t>
    </r>
  </si>
  <si>
    <t>(1) 2019-2020 eğitim-öğretim dönemine ilişkin veriler girilecektir.
(2) 2020-2021 eğitim-öğretim dönemine ilişkin veriler girilecektir.</t>
  </si>
  <si>
    <r>
      <t xml:space="preserve">AKADEMİK ETKİLEŞİM BİLGİ FORMU </t>
    </r>
    <r>
      <rPr>
        <b/>
        <vertAlign val="superscript"/>
        <sz val="12"/>
        <rFont val="Times New Roman"/>
        <family val="1"/>
        <charset val="162"/>
      </rPr>
      <t>(1)</t>
    </r>
  </si>
  <si>
    <t>Uluslararası Ortak Eğitim-Öğretim (2547/43)</t>
  </si>
  <si>
    <t>FARABİ</t>
  </si>
  <si>
    <t>MEVLANA</t>
  </si>
  <si>
    <t>ERASMUS</t>
  </si>
  <si>
    <t>Öğrenci Sayısı</t>
  </si>
  <si>
    <t>Gelen</t>
  </si>
  <si>
    <t>Gönderilen</t>
  </si>
  <si>
    <t>Değişim/Ortak Eğitim-Öğretim Yürütülen Program Sayısı</t>
  </si>
  <si>
    <t>Öğretim Elemanı/
Öğretim Üyesi Sayısı</t>
  </si>
  <si>
    <t>(1) 2020-2021 eğitim-öğretim dönemi için doldurulacaktır.</t>
  </si>
  <si>
    <r>
      <t xml:space="preserve">SOSYAL TESİSLER BİLGİ FORMU </t>
    </r>
    <r>
      <rPr>
        <b/>
        <vertAlign val="superscript"/>
        <sz val="12"/>
        <rFont val="Times New Roman"/>
        <family val="1"/>
        <charset val="162"/>
      </rPr>
      <t>(1)</t>
    </r>
  </si>
  <si>
    <t>Bütçe İçinde İşletilenler</t>
  </si>
  <si>
    <t>Bütçe Dışında İşletilenler</t>
  </si>
  <si>
    <t>İdarece İşletilenler</t>
  </si>
  <si>
    <t>Kiralama Suretiyle İşletilenler</t>
  </si>
  <si>
    <t>Tesis Sayısı</t>
  </si>
  <si>
    <t>Eğitim ve Dinlenme</t>
  </si>
  <si>
    <t>Bilimsel</t>
  </si>
  <si>
    <t>Kültür</t>
  </si>
  <si>
    <t>Spor</t>
  </si>
  <si>
    <t>Beslenme</t>
  </si>
  <si>
    <t>Barınma</t>
  </si>
  <si>
    <t>Misafirhane</t>
  </si>
  <si>
    <t>Mali Bilgileri</t>
  </si>
  <si>
    <t>Gelir</t>
  </si>
  <si>
    <t>Gider</t>
  </si>
  <si>
    <t>(1) 2021 Yılı Haziran sonu itibarıyla doldurulacaktır.</t>
  </si>
  <si>
    <r>
      <t xml:space="preserve">AR-GE VE DİĞER PROJELER BİLGİ FORMU </t>
    </r>
    <r>
      <rPr>
        <b/>
        <vertAlign val="superscript"/>
        <sz val="12"/>
        <rFont val="Times New Roman"/>
        <family val="1"/>
        <charset val="162"/>
      </rPr>
      <t>(1)</t>
    </r>
  </si>
  <si>
    <t>Ar-Ge</t>
  </si>
  <si>
    <t>Diğer Projeler</t>
  </si>
  <si>
    <t>Alınan Destek Tutarı</t>
  </si>
  <si>
    <t>Proje Sayısı</t>
  </si>
  <si>
    <t>İdare Bütçesi</t>
  </si>
  <si>
    <t>TÜBİTAK</t>
  </si>
  <si>
    <t>AB Çerçeve Programları</t>
  </si>
  <si>
    <t>SANTEZ</t>
  </si>
  <si>
    <t>SODES</t>
  </si>
  <si>
    <t>Ulusal Fon (AB)</t>
  </si>
  <si>
    <t>Kalkınma Ajansları</t>
  </si>
  <si>
    <t>Genel Toplam</t>
  </si>
  <si>
    <t>(1) İdare düzeyinde doldurulacaktır.</t>
  </si>
  <si>
    <r>
      <t xml:space="preserve">DİĞER BİLGİLER FORMU </t>
    </r>
    <r>
      <rPr>
        <b/>
        <vertAlign val="superscript"/>
        <sz val="12"/>
        <rFont val="Times New Roman"/>
        <family val="1"/>
        <charset val="162"/>
      </rPr>
      <t>(1)</t>
    </r>
  </si>
  <si>
    <t>Kısmi Zamanlı Statüde Çalıştırılan Sayısı</t>
  </si>
  <si>
    <t>Ders Ücreti Karşılığı (2547/31)</t>
  </si>
  <si>
    <t>Öğrenci</t>
  </si>
  <si>
    <t>Öğretim Elemanı Yetiştirme Programı</t>
  </si>
  <si>
    <t>Programa Katılım Sayısı</t>
  </si>
  <si>
    <t>Harcama Tutarı</t>
  </si>
  <si>
    <t>Yurtdışına Gönderilen Sayısı</t>
  </si>
  <si>
    <t>2547/33 (YÖK tarafından desteklenen ÖYP hariç)</t>
  </si>
  <si>
    <t>2547/39-2</t>
  </si>
  <si>
    <t>Teknokent</t>
  </si>
  <si>
    <t>Faaliyet Gösteren Şirket Sayısı</t>
  </si>
  <si>
    <t>Teknokent Çalışan Sayısı</t>
  </si>
  <si>
    <t>Özel Bütçeye Aktarılan Gelir Tutarı</t>
  </si>
  <si>
    <t>PERSONEL SAYISI VE MALİYETİ, HİZMET ALIMI SURETİYLE TEMİN EDİLEN ELEMAN SAYISI VE MALİYETİ, ÖĞRENCİ SAYISI</t>
  </si>
  <si>
    <t xml:space="preserve">BÜTÇE YILI : </t>
  </si>
  <si>
    <t>Döner Sermaye</t>
  </si>
  <si>
    <t>Özel Bütçe</t>
  </si>
  <si>
    <t>Kadrolu Personel</t>
  </si>
  <si>
    <t>Uzman Doktor</t>
  </si>
  <si>
    <t>Toplam Maliyeti</t>
  </si>
  <si>
    <t>Asistan</t>
  </si>
  <si>
    <t>Klinisyen Diş Doktoru</t>
  </si>
  <si>
    <t>Pratisyen</t>
  </si>
  <si>
    <t>Hemşire</t>
  </si>
  <si>
    <t>Ebe</t>
  </si>
  <si>
    <t>Tıbbi Sekreter</t>
  </si>
  <si>
    <t>Diğer Sağlık Hizmetleri Personeli</t>
  </si>
  <si>
    <t>Teknik Hizmetler Sınıfı Personeli</t>
  </si>
  <si>
    <t>Genel İdare Hizmetleri Sınıfı Personeli</t>
  </si>
  <si>
    <t>Yardımcı Hizmetler Sınıfı Personeli</t>
  </si>
  <si>
    <t>Diğer Personel</t>
  </si>
  <si>
    <t>4/B'li Personel</t>
  </si>
  <si>
    <t>Geçici Görevlendirme Suretiyle Çalıştırılan Personel</t>
  </si>
  <si>
    <t>Hizmet Alımı Suretiyle Temin Edilen Eleman</t>
  </si>
  <si>
    <t>Öğrenci (İntern)</t>
  </si>
  <si>
    <t>Toplam Personel</t>
  </si>
  <si>
    <t>Toplam Maliyet</t>
  </si>
  <si>
    <t>2021
(Haziran Sonu)</t>
  </si>
  <si>
    <t>FORM 27(2)</t>
  </si>
  <si>
    <t>PERSONEL GİDERLERİ ÖZET</t>
  </si>
  <si>
    <t>Maaş</t>
  </si>
  <si>
    <t>Yolluk</t>
  </si>
  <si>
    <t>Nöbet Ücreti</t>
  </si>
  <si>
    <t>Ek Ödeme</t>
  </si>
  <si>
    <t>Mesai İçi</t>
  </si>
  <si>
    <t>Mesai Dışı</t>
  </si>
  <si>
    <t>4/B Statüsündeki Personel</t>
  </si>
  <si>
    <t xml:space="preserve">2021
</t>
  </si>
  <si>
    <t xml:space="preserve">2020
</t>
  </si>
  <si>
    <t>FORM 27(3)</t>
  </si>
  <si>
    <t>POLİKLİNİK, AMELİYAT, YATAK, YATAN HASTA VERİLERİ</t>
  </si>
  <si>
    <t>Toplam Poliklinik (Acil Dahil) Sayısı</t>
  </si>
  <si>
    <t>Toplam Acil Poliklinik Sayısı</t>
  </si>
  <si>
    <t>Toplam Ameliyat Sayısı</t>
  </si>
  <si>
    <t>A Grubu</t>
  </si>
  <si>
    <t>B-C Grubu</t>
  </si>
  <si>
    <t>D-E Grubu</t>
  </si>
  <si>
    <t>Organ Transplasyon</t>
  </si>
  <si>
    <t>Yatak Sayısı</t>
  </si>
  <si>
    <t>Yoğun Bakım Yatak Sayısı</t>
  </si>
  <si>
    <t>Diğer Yatak Sayısı</t>
  </si>
  <si>
    <t>Yatan Hasta Sayısı</t>
  </si>
  <si>
    <t>Toplam Yatış Süresi</t>
  </si>
  <si>
    <t>FORM 27(4)</t>
  </si>
  <si>
    <t>TIBBİ, LABORATUAR MALZEMESİ VE İLAÇ VERİLERİ</t>
  </si>
  <si>
    <t>Önceki Yıldan Devreden</t>
  </si>
  <si>
    <t>Tıbbi Malzeme</t>
  </si>
  <si>
    <t>Laboratuar Malzemesi</t>
  </si>
  <si>
    <t>İlaç</t>
  </si>
  <si>
    <t>Alımlar</t>
  </si>
  <si>
    <t>Giderler
(Kullanımlar)</t>
  </si>
  <si>
    <t>Bütçe Tahmini</t>
  </si>
  <si>
    <t>GİDER BÜTÇE FİŞİ</t>
  </si>
  <si>
    <t>Bütçe Yılı:</t>
  </si>
  <si>
    <t>İdare Adı</t>
  </si>
  <si>
    <t>Program:</t>
  </si>
  <si>
    <t>Alt Program:</t>
  </si>
  <si>
    <t>Faaliyet:</t>
  </si>
  <si>
    <t>Kurum Kodu</t>
  </si>
  <si>
    <t>Finansman Kodu</t>
  </si>
  <si>
    <t>Ekonomik Kod</t>
  </si>
  <si>
    <t>Açıklama</t>
  </si>
  <si>
    <t>Bütçe Teklifi</t>
  </si>
  <si>
    <t>(4) KDV dahil 2021 yılı itibarıyla güncel tutarlar yazılacaktır.</t>
  </si>
  <si>
    <r>
      <t>(2) Öğrenci kontenjan sayıları,2021-2022 eğitim-öğretim dönemi için</t>
    </r>
    <r>
      <rPr>
        <strike/>
        <sz val="10"/>
        <rFont val="Times New Roman"/>
        <family val="1"/>
        <charset val="162"/>
      </rPr>
      <t xml:space="preserve"> </t>
    </r>
    <r>
      <rPr>
        <sz val="10"/>
        <rFont val="Times New Roman"/>
        <family val="1"/>
        <charset val="162"/>
      </rPr>
      <t>doldurulacaktır.</t>
    </r>
  </si>
  <si>
    <t>İDARE BÜTÇE TEKLİFİ GEREKÇESİ</t>
  </si>
  <si>
    <t>ALT PROGRAMIN HEDEFİ:</t>
  </si>
  <si>
    <t>PERFORMANS GÖSTERGELERİ</t>
  </si>
  <si>
    <t>Ölçü Birimi</t>
  </si>
  <si>
    <t>2020 Gerçekleşme</t>
  </si>
  <si>
    <t>Performans Göstergeleri</t>
  </si>
  <si>
    <t>2021 Planlama</t>
  </si>
  <si>
    <t>2021 YS Gerç. Tar.</t>
  </si>
  <si>
    <t>2022 Hedef</t>
  </si>
  <si>
    <t>2023 Tahmin</t>
  </si>
  <si>
    <t>2024 Tahmin</t>
  </si>
  <si>
    <t>FAALİYET ADI:</t>
  </si>
  <si>
    <t>PROGRAM ADI:</t>
  </si>
  <si>
    <t>ALT PROGRAM ADI:</t>
  </si>
  <si>
    <t>GEREKÇE ve AÇIKLAMALAR</t>
  </si>
  <si>
    <t xml:space="preserve">ALT PROGRAMIN HEDEFİ </t>
  </si>
  <si>
    <t>FAALİYET ADI</t>
  </si>
  <si>
    <t>İDARE ADI:</t>
  </si>
  <si>
    <t>GEREKÇE ve AÇILAMALAR</t>
  </si>
  <si>
    <t>2022-2024 YILI BÜTÇE KALEMİ GEREKÇELERİ</t>
  </si>
  <si>
    <t>* Üniversitemizde iki tip finansman kodu kullanımkatadır.</t>
  </si>
  <si>
    <t>02-Özel Bütçeli İdareler</t>
  </si>
  <si>
    <t>13-Yükseköğretim Öz Gelirleri (Birinci Öğretim dışında kalan tüm faaliyet ve alt faaliyetleri kapsamkatadır. Tezsiz, Uzaktan gibi )</t>
  </si>
  <si>
    <t>**Finansman Kodu</t>
  </si>
  <si>
    <t>** Tertibin tamamı yazılcaktır.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</si>
</sst>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"/>
    <numFmt numFmtId="165" formatCode="_-* #,##0.00\ _T_L_-;\-* #,##0.00\ _T_L_-;_-* &quot;-&quot;??\ _T_L_-;_-@_-"/>
    <numFmt numFmtId="166" formatCode="#,##0_ ;\-#,##0\ "/>
    <numFmt numFmtId="167" formatCode="00"/>
    <numFmt numFmtId="168" formatCode="#,##0.00\ &quot;TL&quot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  <font>
      <vertAlign val="superscript"/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vertAlign val="superscript"/>
      <sz val="10"/>
      <name val="Times New Roman"/>
      <family val="1"/>
      <charset val="162"/>
    </font>
    <font>
      <sz val="10"/>
      <name val="Times New Roman Tur"/>
      <charset val="162"/>
    </font>
    <font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b/>
      <vertAlign val="superscript"/>
      <sz val="13"/>
      <name val="Times New Roman"/>
      <family val="1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Arial Tur"/>
      <charset val="162"/>
    </font>
    <font>
      <b/>
      <sz val="9"/>
      <name val="Times New Roman"/>
      <family val="1"/>
      <charset val="162"/>
    </font>
    <font>
      <b/>
      <vertAlign val="superscript"/>
      <sz val="14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name val="Calibri"/>
      <family val="2"/>
      <charset val="162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vertAlign val="superscript"/>
      <sz val="10"/>
      <name val="Times New Roman"/>
      <family val="1"/>
      <charset val="162"/>
    </font>
    <font>
      <strike/>
      <sz val="10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u/>
      <sz val="11"/>
      <color theme="1"/>
      <name val="Calibri"/>
      <family val="2"/>
      <scheme val="minor"/>
    </font>
    <font>
      <sz val="8"/>
      <color theme="1"/>
      <name val="Tahoma"/>
      <family val="2"/>
      <charset val="162"/>
    </font>
    <font>
      <sz val="8"/>
      <color theme="1"/>
      <name val="Calibri"/>
      <family val="2"/>
      <scheme val="minor"/>
    </font>
    <font>
      <b/>
      <sz val="10"/>
      <color theme="1"/>
      <name val="Tahoma"/>
      <family val="2"/>
      <charset val="16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9" fillId="0" borderId="0"/>
    <xf numFmtId="0" fontId="22" fillId="0" borderId="0"/>
    <xf numFmtId="165" fontId="19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0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2" fillId="0" borderId="16" xfId="0" applyFont="1" applyBorder="1" applyAlignment="1">
      <alignment horizontal="left" vertical="center" indent="2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 indent="2"/>
    </xf>
    <xf numFmtId="0" fontId="2" fillId="0" borderId="22" xfId="0" applyFont="1" applyBorder="1" applyAlignment="1">
      <alignment horizontal="left" vertical="center" indent="2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42" xfId="0" applyNumberFormat="1" applyFont="1" applyBorder="1" applyAlignment="1">
      <alignment vertical="center"/>
    </xf>
    <xf numFmtId="49" fontId="9" fillId="0" borderId="42" xfId="0" applyNumberFormat="1" applyFont="1" applyBorder="1" applyAlignment="1">
      <alignment vertical="center"/>
    </xf>
    <xf numFmtId="49" fontId="9" fillId="0" borderId="43" xfId="0" applyNumberFormat="1" applyFont="1" applyBorder="1" applyAlignment="1">
      <alignment vertical="center"/>
    </xf>
    <xf numFmtId="49" fontId="9" fillId="0" borderId="44" xfId="0" applyNumberFormat="1" applyFont="1" applyBorder="1" applyAlignment="1">
      <alignment horizontal="left" vertical="center" indent="4"/>
    </xf>
    <xf numFmtId="49" fontId="9" fillId="0" borderId="44" xfId="0" applyNumberFormat="1" applyFont="1" applyBorder="1" applyAlignment="1">
      <alignment vertical="center"/>
    </xf>
    <xf numFmtId="49" fontId="9" fillId="0" borderId="45" xfId="0" applyNumberFormat="1" applyFont="1" applyBorder="1" applyAlignment="1">
      <alignment vertical="center"/>
    </xf>
    <xf numFmtId="49" fontId="9" fillId="0" borderId="44" xfId="0" applyNumberFormat="1" applyFont="1" applyBorder="1" applyAlignment="1">
      <alignment horizontal="left" vertical="center" indent="10"/>
    </xf>
    <xf numFmtId="49" fontId="9" fillId="0" borderId="46" xfId="0" applyNumberFormat="1" applyFont="1" applyBorder="1" applyAlignment="1">
      <alignment vertical="center"/>
    </xf>
    <xf numFmtId="49" fontId="9" fillId="0" borderId="47" xfId="0" applyNumberFormat="1" applyFont="1" applyBorder="1" applyAlignment="1">
      <alignment vertical="center"/>
    </xf>
    <xf numFmtId="49" fontId="9" fillId="0" borderId="44" xfId="0" applyNumberFormat="1" applyFont="1" applyFill="1" applyBorder="1" applyAlignment="1">
      <alignment horizontal="left" vertical="center" indent="4"/>
    </xf>
    <xf numFmtId="49" fontId="10" fillId="0" borderId="48" xfId="0" applyNumberFormat="1" applyFont="1" applyBorder="1" applyAlignment="1">
      <alignment horizontal="left" vertical="center"/>
    </xf>
    <xf numFmtId="49" fontId="10" fillId="0" borderId="49" xfId="0" applyNumberFormat="1" applyFont="1" applyBorder="1" applyAlignment="1">
      <alignment horizontal="left" vertical="center"/>
    </xf>
    <xf numFmtId="49" fontId="9" fillId="0" borderId="50" xfId="0" applyNumberFormat="1" applyFont="1" applyBorder="1" applyAlignment="1">
      <alignment horizontal="left" vertical="center" indent="10"/>
    </xf>
    <xf numFmtId="49" fontId="9" fillId="0" borderId="50" xfId="0" applyNumberFormat="1" applyFont="1" applyBorder="1" applyAlignment="1">
      <alignment vertical="center"/>
    </xf>
    <xf numFmtId="49" fontId="9" fillId="0" borderId="51" xfId="0" applyNumberFormat="1" applyFont="1" applyBorder="1" applyAlignment="1">
      <alignment vertical="center"/>
    </xf>
    <xf numFmtId="49" fontId="10" fillId="0" borderId="52" xfId="0" applyNumberFormat="1" applyFont="1" applyBorder="1" applyAlignment="1">
      <alignment horizontal="left" vertical="center"/>
    </xf>
    <xf numFmtId="49" fontId="9" fillId="0" borderId="52" xfId="0" applyNumberFormat="1" applyFont="1" applyBorder="1" applyAlignment="1">
      <alignment vertical="center"/>
    </xf>
    <xf numFmtId="49" fontId="9" fillId="0" borderId="53" xfId="0" applyNumberFormat="1" applyFont="1" applyBorder="1" applyAlignment="1">
      <alignment vertical="center"/>
    </xf>
    <xf numFmtId="49" fontId="10" fillId="0" borderId="54" xfId="0" applyNumberFormat="1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49" fontId="10" fillId="0" borderId="4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52" xfId="0" applyNumberFormat="1" applyFont="1" applyFill="1" applyBorder="1" applyAlignment="1">
      <alignment horizontal="left" vertical="center"/>
    </xf>
    <xf numFmtId="49" fontId="9" fillId="0" borderId="52" xfId="0" applyNumberFormat="1" applyFont="1" applyFill="1" applyBorder="1" applyAlignment="1">
      <alignment vertical="center"/>
    </xf>
    <xf numFmtId="49" fontId="9" fillId="0" borderId="53" xfId="0" applyNumberFormat="1" applyFont="1" applyFill="1" applyBorder="1" applyAlignment="1">
      <alignment vertical="center"/>
    </xf>
    <xf numFmtId="49" fontId="9" fillId="0" borderId="44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55" xfId="0" applyNumberFormat="1" applyFont="1" applyBorder="1" applyAlignment="1">
      <alignment horizontal="left" vertical="center"/>
    </xf>
    <xf numFmtId="49" fontId="9" fillId="0" borderId="56" xfId="0" applyNumberFormat="1" applyFont="1" applyBorder="1" applyAlignment="1">
      <alignment horizontal="left" vertical="center" indent="4"/>
    </xf>
    <xf numFmtId="49" fontId="9" fillId="0" borderId="56" xfId="0" applyNumberFormat="1" applyFont="1" applyBorder="1" applyAlignment="1">
      <alignment vertical="center"/>
    </xf>
    <xf numFmtId="49" fontId="9" fillId="0" borderId="57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9" fillId="0" borderId="0" xfId="2" applyFont="1"/>
    <xf numFmtId="0" fontId="13" fillId="0" borderId="0" xfId="2" applyFont="1"/>
    <xf numFmtId="0" fontId="1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/>
    <xf numFmtId="0" fontId="3" fillId="0" borderId="0" xfId="2" applyFont="1" applyAlignment="1">
      <alignment horizontal="right"/>
    </xf>
    <xf numFmtId="0" fontId="3" fillId="0" borderId="71" xfId="2" applyFont="1" applyBorder="1" applyAlignment="1">
      <alignment horizontal="center" vertical="center"/>
    </xf>
    <xf numFmtId="0" fontId="3" fillId="0" borderId="7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0" fillId="0" borderId="65" xfId="2" applyFont="1" applyBorder="1" applyAlignment="1">
      <alignment horizontal="center" vertical="center" wrapText="1"/>
    </xf>
    <xf numFmtId="0" fontId="10" fillId="0" borderId="65" xfId="2" applyFont="1" applyBorder="1" applyAlignment="1">
      <alignment horizontal="center" vertical="center"/>
    </xf>
    <xf numFmtId="0" fontId="10" fillId="0" borderId="66" xfId="2" applyFont="1" applyBorder="1" applyAlignment="1">
      <alignment horizontal="center" vertical="center" wrapText="1"/>
    </xf>
    <xf numFmtId="0" fontId="10" fillId="0" borderId="74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3" fontId="3" fillId="0" borderId="75" xfId="2" applyNumberFormat="1" applyFont="1" applyBorder="1" applyAlignment="1">
      <alignment vertical="center"/>
    </xf>
    <xf numFmtId="3" fontId="3" fillId="0" borderId="76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0" fontId="10" fillId="0" borderId="75" xfId="0" applyFont="1" applyFill="1" applyBorder="1" applyAlignment="1">
      <alignment horizontal="center" vertical="center"/>
    </xf>
    <xf numFmtId="3" fontId="10" fillId="0" borderId="75" xfId="2" applyNumberFormat="1" applyFont="1" applyFill="1" applyBorder="1" applyAlignment="1">
      <alignment horizontal="center" vertical="center" wrapText="1"/>
    </xf>
    <xf numFmtId="0" fontId="9" fillId="0" borderId="88" xfId="2" applyFont="1" applyBorder="1"/>
    <xf numFmtId="0" fontId="9" fillId="0" borderId="42" xfId="2" applyFont="1" applyBorder="1"/>
    <xf numFmtId="3" fontId="9" fillId="0" borderId="42" xfId="2" applyNumberFormat="1" applyFont="1" applyBorder="1" applyAlignment="1">
      <alignment horizontal="center"/>
    </xf>
    <xf numFmtId="3" fontId="9" fillId="0" borderId="89" xfId="2" applyNumberFormat="1" applyFont="1" applyBorder="1" applyAlignment="1">
      <alignment horizontal="center"/>
    </xf>
    <xf numFmtId="3" fontId="9" fillId="0" borderId="42" xfId="2" applyNumberFormat="1" applyFont="1" applyFill="1" applyBorder="1"/>
    <xf numFmtId="3" fontId="9" fillId="0" borderId="89" xfId="2" applyNumberFormat="1" applyFont="1" applyFill="1" applyBorder="1"/>
    <xf numFmtId="0" fontId="9" fillId="0" borderId="91" xfId="2" applyFont="1" applyBorder="1"/>
    <xf numFmtId="0" fontId="9" fillId="0" borderId="44" xfId="2" applyFont="1" applyBorder="1"/>
    <xf numFmtId="3" fontId="9" fillId="0" borderId="44" xfId="2" applyNumberFormat="1" applyFont="1" applyBorder="1" applyAlignment="1">
      <alignment horizontal="center"/>
    </xf>
    <xf numFmtId="3" fontId="9" fillId="0" borderId="92" xfId="2" applyNumberFormat="1" applyFont="1" applyBorder="1" applyAlignment="1">
      <alignment horizontal="center"/>
    </xf>
    <xf numFmtId="3" fontId="9" fillId="0" borderId="44" xfId="2" applyNumberFormat="1" applyFont="1" applyFill="1" applyBorder="1"/>
    <xf numFmtId="3" fontId="9" fillId="0" borderId="92" xfId="2" applyNumberFormat="1" applyFont="1" applyFill="1" applyBorder="1"/>
    <xf numFmtId="0" fontId="9" fillId="0" borderId="94" xfId="2" applyFont="1" applyBorder="1"/>
    <xf numFmtId="0" fontId="9" fillId="0" borderId="46" xfId="2" applyFont="1" applyBorder="1"/>
    <xf numFmtId="3" fontId="9" fillId="0" borderId="46" xfId="2" applyNumberFormat="1" applyFont="1" applyBorder="1" applyAlignment="1">
      <alignment horizontal="center"/>
    </xf>
    <xf numFmtId="3" fontId="9" fillId="0" borderId="95" xfId="2" applyNumberFormat="1" applyFont="1" applyBorder="1" applyAlignment="1">
      <alignment horizontal="center"/>
    </xf>
    <xf numFmtId="3" fontId="9" fillId="0" borderId="46" xfId="2" applyNumberFormat="1" applyFont="1" applyFill="1" applyBorder="1"/>
    <xf numFmtId="3" fontId="9" fillId="0" borderId="95" xfId="2" applyNumberFormat="1" applyFont="1" applyFill="1" applyBorder="1"/>
    <xf numFmtId="3" fontId="9" fillId="0" borderId="39" xfId="2" applyNumberFormat="1" applyFont="1" applyBorder="1" applyAlignment="1">
      <alignment horizontal="center"/>
    </xf>
    <xf numFmtId="3" fontId="9" fillId="0" borderId="97" xfId="2" applyNumberFormat="1" applyFont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4" fillId="3" borderId="39" xfId="2" applyFont="1" applyFill="1" applyBorder="1" applyAlignment="1">
      <alignment horizontal="center"/>
    </xf>
    <xf numFmtId="0" fontId="10" fillId="0" borderId="39" xfId="2" applyFont="1" applyFill="1" applyBorder="1" applyAlignment="1">
      <alignment horizontal="center"/>
    </xf>
    <xf numFmtId="0" fontId="10" fillId="3" borderId="39" xfId="2" applyFont="1" applyFill="1" applyBorder="1" applyAlignment="1">
      <alignment horizontal="center"/>
    </xf>
    <xf numFmtId="3" fontId="9" fillId="0" borderId="39" xfId="2" applyNumberFormat="1" applyFont="1" applyFill="1" applyBorder="1"/>
    <xf numFmtId="3" fontId="9" fillId="3" borderId="97" xfId="2" applyNumberFormat="1" applyFont="1" applyFill="1" applyBorder="1"/>
    <xf numFmtId="3" fontId="9" fillId="0" borderId="97" xfId="2" applyNumberFormat="1" applyFont="1" applyFill="1" applyBorder="1"/>
    <xf numFmtId="0" fontId="2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88" xfId="0" applyFont="1" applyBorder="1"/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91" xfId="0" applyFont="1" applyBorder="1"/>
    <xf numFmtId="0" fontId="2" fillId="0" borderId="44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/>
    <xf numFmtId="16" fontId="2" fillId="0" borderId="91" xfId="0" applyNumberFormat="1" applyFont="1" applyBorder="1"/>
    <xf numFmtId="17" fontId="2" fillId="0" borderId="91" xfId="0" applyNumberFormat="1" applyFont="1" applyBorder="1"/>
    <xf numFmtId="0" fontId="2" fillId="0" borderId="102" xfId="0" applyFont="1" applyBorder="1"/>
    <xf numFmtId="0" fontId="2" fillId="0" borderId="56" xfId="0" applyFont="1" applyBorder="1"/>
    <xf numFmtId="0" fontId="2" fillId="0" borderId="57" xfId="0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9" fontId="17" fillId="0" borderId="110" xfId="1" applyNumberFormat="1" applyFont="1" applyFill="1" applyBorder="1" applyAlignment="1">
      <alignment horizontal="center" vertical="center"/>
    </xf>
    <xf numFmtId="49" fontId="17" fillId="0" borderId="7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/>
    </xf>
    <xf numFmtId="0" fontId="17" fillId="0" borderId="111" xfId="1" applyNumberFormat="1" applyFont="1" applyFill="1" applyBorder="1" applyAlignment="1">
      <alignment horizontal="center" vertical="center" wrapText="1"/>
    </xf>
    <xf numFmtId="0" fontId="17" fillId="0" borderId="112" xfId="1" applyNumberFormat="1" applyFont="1" applyFill="1" applyBorder="1" applyAlignment="1">
      <alignment horizontal="center" vertical="center"/>
    </xf>
    <xf numFmtId="0" fontId="17" fillId="0" borderId="33" xfId="1" applyNumberFormat="1" applyFont="1" applyFill="1" applyBorder="1" applyAlignment="1">
      <alignment horizontal="center" vertical="center" wrapText="1"/>
    </xf>
    <xf numFmtId="0" fontId="17" fillId="0" borderId="113" xfId="1" applyNumberFormat="1" applyFont="1" applyFill="1" applyBorder="1" applyAlignment="1">
      <alignment horizontal="center" vertical="center" wrapText="1"/>
    </xf>
    <xf numFmtId="0" fontId="2" fillId="0" borderId="88" xfId="1" applyNumberFormat="1" applyFont="1" applyFill="1" applyBorder="1" applyAlignment="1">
      <alignment horizontal="left" vertical="center"/>
    </xf>
    <xf numFmtId="0" fontId="2" fillId="0" borderId="42" xfId="1" applyNumberFormat="1" applyFont="1" applyFill="1" applyBorder="1" applyAlignment="1">
      <alignment vertical="center" wrapText="1"/>
    </xf>
    <xf numFmtId="3" fontId="3" fillId="0" borderId="107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108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2" fillId="0" borderId="91" xfId="1" applyNumberFormat="1" applyFont="1" applyFill="1" applyBorder="1" applyAlignment="1">
      <alignment vertical="center"/>
    </xf>
    <xf numFmtId="0" fontId="2" fillId="0" borderId="44" xfId="1" applyNumberFormat="1" applyFont="1" applyFill="1" applyBorder="1" applyAlignment="1">
      <alignment vertical="center" wrapText="1"/>
    </xf>
    <xf numFmtId="3" fontId="3" fillId="0" borderId="114" xfId="1" applyNumberFormat="1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horizontal="right" vertical="center"/>
    </xf>
    <xf numFmtId="3" fontId="3" fillId="0" borderId="115" xfId="0" applyNumberFormat="1" applyFont="1" applyBorder="1" applyAlignment="1">
      <alignment vertical="center"/>
    </xf>
    <xf numFmtId="3" fontId="3" fillId="0" borderId="92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44" xfId="1" applyNumberFormat="1" applyFont="1" applyFill="1" applyBorder="1" applyAlignment="1">
      <alignment horizontal="left" vertical="center" wrapText="1"/>
    </xf>
    <xf numFmtId="0" fontId="2" fillId="0" borderId="94" xfId="1" applyNumberFormat="1" applyFont="1" applyFill="1" applyBorder="1" applyAlignment="1">
      <alignment vertical="center"/>
    </xf>
    <xf numFmtId="0" fontId="2" fillId="0" borderId="46" xfId="1" applyNumberFormat="1" applyFont="1" applyFill="1" applyBorder="1" applyAlignment="1">
      <alignment vertical="center" wrapText="1"/>
    </xf>
    <xf numFmtId="3" fontId="3" fillId="0" borderId="116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117" xfId="0" applyNumberFormat="1" applyFont="1" applyBorder="1" applyAlignment="1">
      <alignment vertical="center"/>
    </xf>
    <xf numFmtId="3" fontId="3" fillId="0" borderId="9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119" xfId="0" applyNumberFormat="1" applyFont="1" applyBorder="1" applyAlignment="1">
      <alignment vertical="center"/>
    </xf>
    <xf numFmtId="3" fontId="3" fillId="0" borderId="120" xfId="0" applyNumberFormat="1" applyFont="1" applyBorder="1" applyAlignment="1">
      <alignment vertical="center"/>
    </xf>
    <xf numFmtId="3" fontId="3" fillId="0" borderId="121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8" xfId="0" applyNumberFormat="1" applyFont="1" applyBorder="1" applyAlignment="1">
      <alignment vertical="center"/>
    </xf>
    <xf numFmtId="0" fontId="20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1" fillId="0" borderId="0" xfId="3" applyFont="1"/>
    <xf numFmtId="0" fontId="20" fillId="0" borderId="0" xfId="3" applyFont="1" applyAlignment="1">
      <alignment horizontal="left" vertical="center"/>
    </xf>
    <xf numFmtId="0" fontId="19" fillId="0" borderId="0" xfId="3" applyFont="1"/>
    <xf numFmtId="0" fontId="20" fillId="0" borderId="42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28" xfId="3" applyFont="1" applyBorder="1" applyAlignment="1">
      <alignment horizontal="center" vertical="center" wrapText="1"/>
    </xf>
    <xf numFmtId="0" fontId="20" fillId="0" borderId="7" xfId="3" applyFont="1" applyBorder="1" applyAlignment="1">
      <alignment horizontal="center" vertical="center" wrapText="1"/>
    </xf>
    <xf numFmtId="0" fontId="20" fillId="0" borderId="111" xfId="3" applyFont="1" applyBorder="1" applyAlignment="1">
      <alignment horizontal="center" vertical="center" wrapText="1"/>
    </xf>
    <xf numFmtId="0" fontId="20" fillId="0" borderId="110" xfId="3" applyFont="1" applyBorder="1" applyAlignment="1">
      <alignment horizontal="center" vertical="center" wrapText="1"/>
    </xf>
    <xf numFmtId="0" fontId="20" fillId="0" borderId="56" xfId="3" applyFont="1" applyBorder="1" applyAlignment="1">
      <alignment horizontal="center" vertical="center" wrapText="1"/>
    </xf>
    <xf numFmtId="0" fontId="20" fillId="0" borderId="29" xfId="3" applyFont="1" applyBorder="1" applyAlignment="1">
      <alignment horizontal="center" vertical="center" wrapText="1"/>
    </xf>
    <xf numFmtId="0" fontId="20" fillId="0" borderId="133" xfId="3" applyFont="1" applyBorder="1" applyAlignment="1">
      <alignment horizontal="center" vertical="center" wrapText="1"/>
    </xf>
    <xf numFmtId="0" fontId="21" fillId="0" borderId="10" xfId="3" applyFont="1" applyBorder="1" applyAlignment="1">
      <alignment vertical="center"/>
    </xf>
    <xf numFmtId="0" fontId="21" fillId="0" borderId="13" xfId="4" applyFont="1" applyBorder="1" applyAlignment="1">
      <alignment vertical="center"/>
    </xf>
    <xf numFmtId="164" fontId="7" fillId="0" borderId="107" xfId="3" applyNumberFormat="1" applyFont="1" applyBorder="1" applyAlignment="1">
      <alignment horizontal="right" vertical="center"/>
    </xf>
    <xf numFmtId="164" fontId="7" fillId="0" borderId="90" xfId="3" applyNumberFormat="1" applyFont="1" applyBorder="1" applyAlignment="1">
      <alignment horizontal="right" vertical="center"/>
    </xf>
    <xf numFmtId="164" fontId="7" fillId="0" borderId="108" xfId="3" applyNumberFormat="1" applyFont="1" applyBorder="1" applyAlignment="1">
      <alignment horizontal="right" vertical="center"/>
    </xf>
    <xf numFmtId="164" fontId="7" fillId="0" borderId="42" xfId="3" applyNumberFormat="1" applyFont="1" applyBorder="1" applyAlignment="1">
      <alignment horizontal="right" vertical="center"/>
    </xf>
    <xf numFmtId="164" fontId="7" fillId="0" borderId="14" xfId="3" applyNumberFormat="1" applyFont="1" applyBorder="1" applyAlignment="1">
      <alignment horizontal="right" vertical="center"/>
    </xf>
    <xf numFmtId="164" fontId="7" fillId="0" borderId="131" xfId="3" applyNumberFormat="1" applyFont="1" applyBorder="1" applyAlignment="1">
      <alignment horizontal="right" vertical="center"/>
    </xf>
    <xf numFmtId="0" fontId="21" fillId="0" borderId="15" xfId="3" applyFont="1" applyBorder="1" applyAlignment="1">
      <alignment vertical="center"/>
    </xf>
    <xf numFmtId="0" fontId="21" fillId="0" borderId="18" xfId="4" applyFont="1" applyBorder="1" applyAlignment="1">
      <alignment vertical="center"/>
    </xf>
    <xf numFmtId="164" fontId="7" fillId="0" borderId="114" xfId="3" applyNumberFormat="1" applyFont="1" applyBorder="1" applyAlignment="1">
      <alignment horizontal="right" vertical="center"/>
    </xf>
    <xf numFmtId="164" fontId="7" fillId="0" borderId="93" xfId="3" applyNumberFormat="1" applyFont="1" applyBorder="1" applyAlignment="1">
      <alignment horizontal="right" vertical="center"/>
    </xf>
    <xf numFmtId="164" fontId="7" fillId="0" borderId="115" xfId="3" applyNumberFormat="1" applyFont="1" applyBorder="1" applyAlignment="1">
      <alignment horizontal="right" vertical="center"/>
    </xf>
    <xf numFmtId="164" fontId="7" fillId="0" borderId="44" xfId="3" applyNumberFormat="1" applyFont="1" applyBorder="1" applyAlignment="1">
      <alignment horizontal="right" vertical="center"/>
    </xf>
    <xf numFmtId="164" fontId="7" fillId="0" borderId="19" xfId="3" applyNumberFormat="1" applyFont="1" applyBorder="1" applyAlignment="1">
      <alignment horizontal="right" vertical="center"/>
    </xf>
    <xf numFmtId="164" fontId="7" fillId="0" borderId="134" xfId="3" applyNumberFormat="1" applyFont="1" applyBorder="1" applyAlignment="1">
      <alignment horizontal="right" vertical="center"/>
    </xf>
    <xf numFmtId="0" fontId="21" fillId="0" borderId="21" xfId="3" applyFont="1" applyBorder="1" applyAlignment="1">
      <alignment vertical="center"/>
    </xf>
    <xf numFmtId="0" fontId="21" fillId="0" borderId="23" xfId="4" applyFont="1" applyFill="1" applyBorder="1" applyAlignment="1">
      <alignment vertical="center"/>
    </xf>
    <xf numFmtId="164" fontId="7" fillId="0" borderId="116" xfId="3" applyNumberFormat="1" applyFont="1" applyBorder="1" applyAlignment="1">
      <alignment horizontal="right" vertical="center"/>
    </xf>
    <xf numFmtId="164" fontId="7" fillId="0" borderId="25" xfId="3" applyNumberFormat="1" applyFont="1" applyBorder="1" applyAlignment="1">
      <alignment horizontal="right" vertical="center"/>
    </xf>
    <xf numFmtId="164" fontId="7" fillId="0" borderId="117" xfId="3" applyNumberFormat="1" applyFont="1" applyBorder="1" applyAlignment="1">
      <alignment horizontal="right" vertical="center"/>
    </xf>
    <xf numFmtId="164" fontId="7" fillId="0" borderId="46" xfId="3" applyNumberFormat="1" applyFont="1" applyBorder="1" applyAlignment="1">
      <alignment horizontal="right" vertical="center"/>
    </xf>
    <xf numFmtId="164" fontId="7" fillId="0" borderId="26" xfId="3" applyNumberFormat="1" applyFont="1" applyBorder="1" applyAlignment="1">
      <alignment horizontal="right" vertical="center"/>
    </xf>
    <xf numFmtId="164" fontId="7" fillId="0" borderId="135" xfId="3" applyNumberFormat="1" applyFont="1" applyBorder="1" applyAlignment="1">
      <alignment horizontal="right" vertical="center"/>
    </xf>
    <xf numFmtId="164" fontId="7" fillId="0" borderId="119" xfId="3" applyNumberFormat="1" applyFont="1" applyBorder="1" applyAlignment="1">
      <alignment horizontal="right" vertical="center"/>
    </xf>
    <xf numFmtId="164" fontId="7" fillId="0" borderId="38" xfId="3" applyNumberFormat="1" applyFont="1" applyBorder="1" applyAlignment="1">
      <alignment horizontal="right" vertical="center"/>
    </xf>
    <xf numFmtId="164" fontId="7" fillId="0" borderId="121" xfId="3" applyNumberFormat="1" applyFont="1" applyBorder="1" applyAlignment="1">
      <alignment horizontal="right" vertical="center"/>
    </xf>
    <xf numFmtId="164" fontId="7" fillId="0" borderId="39" xfId="3" applyNumberFormat="1" applyFont="1" applyBorder="1" applyAlignment="1">
      <alignment horizontal="right" vertical="center"/>
    </xf>
    <xf numFmtId="164" fontId="7" fillId="0" borderId="98" xfId="3" applyNumberFormat="1" applyFont="1" applyBorder="1" applyAlignment="1">
      <alignment horizontal="right" vertical="center"/>
    </xf>
    <xf numFmtId="164" fontId="7" fillId="0" borderId="136" xfId="3" applyNumberFormat="1" applyFont="1" applyBorder="1" applyAlignment="1">
      <alignment horizontal="right" vertical="center"/>
    </xf>
    <xf numFmtId="0" fontId="20" fillId="0" borderId="0" xfId="3" applyFont="1" applyBorder="1" applyAlignment="1">
      <alignment horizontal="center" vertical="center"/>
    </xf>
    <xf numFmtId="3" fontId="21" fillId="0" borderId="0" xfId="3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left" indent="34"/>
    </xf>
    <xf numFmtId="0" fontId="23" fillId="0" borderId="0" xfId="1" applyNumberFormat="1" applyFont="1" applyFill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137" xfId="0" applyFont="1" applyFill="1" applyBorder="1" applyAlignment="1">
      <alignment horizontal="center" vertical="center" wrapText="1"/>
    </xf>
    <xf numFmtId="0" fontId="16" fillId="0" borderId="88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 wrapText="1"/>
    </xf>
    <xf numFmtId="3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4" fontId="16" fillId="0" borderId="12" xfId="0" applyNumberFormat="1" applyFont="1" applyBorder="1" applyAlignment="1">
      <alignment horizontal="center" vertical="center"/>
    </xf>
    <xf numFmtId="0" fontId="16" fillId="0" borderId="138" xfId="0" applyFont="1" applyBorder="1"/>
    <xf numFmtId="0" fontId="16" fillId="0" borderId="91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 wrapText="1"/>
    </xf>
    <xf numFmtId="3" fontId="16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4" fontId="16" fillId="0" borderId="17" xfId="0" applyNumberFormat="1" applyFont="1" applyBorder="1" applyAlignment="1">
      <alignment horizontal="center" vertical="center"/>
    </xf>
    <xf numFmtId="0" fontId="16" fillId="0" borderId="20" xfId="0" applyFont="1" applyBorder="1"/>
    <xf numFmtId="0" fontId="16" fillId="0" borderId="17" xfId="0" applyFont="1" applyBorder="1" applyAlignment="1">
      <alignment horizontal="center" vertical="center" wrapText="1"/>
    </xf>
    <xf numFmtId="0" fontId="16" fillId="0" borderId="91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14" fontId="16" fillId="0" borderId="17" xfId="0" applyNumberFormat="1" applyFont="1" applyBorder="1" applyAlignment="1">
      <alignment horizontal="center" vertical="center" wrapText="1"/>
    </xf>
    <xf numFmtId="0" fontId="16" fillId="0" borderId="9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3" fontId="16" fillId="0" borderId="24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4" fontId="16" fillId="0" borderId="24" xfId="0" applyNumberFormat="1" applyFont="1" applyBorder="1" applyAlignment="1">
      <alignment horizontal="center" vertical="center"/>
    </xf>
    <xf numFmtId="166" fontId="16" fillId="0" borderId="24" xfId="5" applyNumberFormat="1" applyFont="1" applyBorder="1" applyAlignment="1">
      <alignment horizontal="center" vertical="center"/>
    </xf>
    <xf numFmtId="0" fontId="16" fillId="0" borderId="139" xfId="0" applyFont="1" applyBorder="1"/>
    <xf numFmtId="0" fontId="4" fillId="0" borderId="118" xfId="0" applyFont="1" applyBorder="1" applyAlignment="1">
      <alignment horizontal="left" vertical="center" wrapText="1"/>
    </xf>
    <xf numFmtId="0" fontId="16" fillId="0" borderId="140" xfId="0" applyFont="1" applyBorder="1" applyAlignment="1">
      <alignment horizontal="left" vertical="center" wrapText="1"/>
    </xf>
    <xf numFmtId="0" fontId="16" fillId="0" borderId="120" xfId="0" applyFont="1" applyBorder="1" applyAlignment="1">
      <alignment horizontal="left" vertical="center" wrapText="1"/>
    </xf>
    <xf numFmtId="3" fontId="16" fillId="0" borderId="120" xfId="0" applyNumberFormat="1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14" fontId="16" fillId="0" borderId="120" xfId="0" applyNumberFormat="1" applyFont="1" applyBorder="1" applyAlignment="1">
      <alignment horizontal="center" vertical="center"/>
    </xf>
    <xf numFmtId="166" fontId="16" fillId="0" borderId="120" xfId="5" applyNumberFormat="1" applyFont="1" applyBorder="1" applyAlignment="1">
      <alignment horizontal="center" vertical="center"/>
    </xf>
    <xf numFmtId="0" fontId="16" fillId="0" borderId="141" xfId="0" applyFont="1" applyBorder="1"/>
    <xf numFmtId="0" fontId="10" fillId="0" borderId="7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47" xfId="0" applyFont="1" applyBorder="1" applyAlignment="1">
      <alignment horizontal="center" vertical="center"/>
    </xf>
    <xf numFmtId="0" fontId="8" fillId="0" borderId="148" xfId="0" applyFont="1" applyBorder="1" applyAlignment="1">
      <alignment horizontal="center" vertical="center" wrapText="1"/>
    </xf>
    <xf numFmtId="0" fontId="8" fillId="0" borderId="149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7" fillId="0" borderId="151" xfId="0" applyFont="1" applyBorder="1" applyAlignment="1">
      <alignment horizontal="left" vertical="center" wrapText="1"/>
    </xf>
    <xf numFmtId="3" fontId="7" fillId="0" borderId="152" xfId="0" applyNumberFormat="1" applyFont="1" applyBorder="1" applyAlignment="1">
      <alignment vertical="center"/>
    </xf>
    <xf numFmtId="3" fontId="7" fillId="0" borderId="153" xfId="0" applyNumberFormat="1" applyFont="1" applyBorder="1" applyAlignment="1">
      <alignment vertical="center"/>
    </xf>
    <xf numFmtId="3" fontId="7" fillId="0" borderId="154" xfId="0" applyNumberFormat="1" applyFont="1" applyBorder="1" applyAlignment="1">
      <alignment vertical="center"/>
    </xf>
    <xf numFmtId="0" fontId="7" fillId="0" borderId="151" xfId="0" applyFont="1" applyBorder="1" applyAlignment="1">
      <alignment horizontal="left" vertical="center" wrapText="1" indent="5"/>
    </xf>
    <xf numFmtId="0" fontId="26" fillId="0" borderId="147" xfId="0" applyFont="1" applyBorder="1" applyAlignment="1">
      <alignment horizontal="center" vertical="center"/>
    </xf>
    <xf numFmtId="3" fontId="8" fillId="0" borderId="148" xfId="0" applyNumberFormat="1" applyFont="1" applyBorder="1" applyAlignment="1">
      <alignment vertical="center"/>
    </xf>
    <xf numFmtId="3" fontId="8" fillId="0" borderId="149" xfId="0" applyNumberFormat="1" applyFont="1" applyBorder="1" applyAlignment="1">
      <alignment vertical="center"/>
    </xf>
    <xf numFmtId="3" fontId="8" fillId="0" borderId="150" xfId="0" applyNumberFormat="1" applyFont="1" applyBorder="1" applyAlignment="1">
      <alignment vertical="center"/>
    </xf>
    <xf numFmtId="0" fontId="26" fillId="0" borderId="147" xfId="0" applyFont="1" applyBorder="1" applyAlignment="1">
      <alignment horizontal="center" vertical="center" wrapText="1"/>
    </xf>
    <xf numFmtId="0" fontId="7" fillId="0" borderId="151" xfId="0" applyFont="1" applyBorder="1" applyAlignment="1">
      <alignment vertical="center"/>
    </xf>
    <xf numFmtId="0" fontId="7" fillId="0" borderId="155" xfId="0" applyFont="1" applyBorder="1" applyAlignment="1">
      <alignment vertical="center"/>
    </xf>
    <xf numFmtId="3" fontId="7" fillId="0" borderId="156" xfId="0" applyNumberFormat="1" applyFont="1" applyBorder="1" applyAlignment="1">
      <alignment vertical="center"/>
    </xf>
    <xf numFmtId="3" fontId="7" fillId="0" borderId="157" xfId="0" applyNumberFormat="1" applyFont="1" applyBorder="1" applyAlignment="1">
      <alignment vertical="center"/>
    </xf>
    <xf numFmtId="3" fontId="7" fillId="0" borderId="158" xfId="0" applyNumberFormat="1" applyFont="1" applyBorder="1" applyAlignment="1">
      <alignment vertical="center"/>
    </xf>
    <xf numFmtId="0" fontId="7" fillId="0" borderId="155" xfId="0" applyFont="1" applyBorder="1" applyAlignment="1">
      <alignment horizontal="left" vertical="center" indent="3"/>
    </xf>
    <xf numFmtId="0" fontId="7" fillId="0" borderId="159" xfId="0" applyFont="1" applyBorder="1" applyAlignment="1">
      <alignment vertical="center"/>
    </xf>
    <xf numFmtId="3" fontId="7" fillId="0" borderId="160" xfId="0" applyNumberFormat="1" applyFont="1" applyBorder="1" applyAlignment="1">
      <alignment vertical="center"/>
    </xf>
    <xf numFmtId="3" fontId="7" fillId="0" borderId="161" xfId="0" applyNumberFormat="1" applyFont="1" applyBorder="1" applyAlignment="1">
      <alignment vertical="center"/>
    </xf>
    <xf numFmtId="3" fontId="7" fillId="0" borderId="162" xfId="0" applyNumberFormat="1" applyFont="1" applyBorder="1" applyAlignment="1">
      <alignment vertical="center"/>
    </xf>
    <xf numFmtId="3" fontId="7" fillId="0" borderId="148" xfId="0" applyNumberFormat="1" applyFont="1" applyBorder="1" applyAlignment="1">
      <alignment vertical="center"/>
    </xf>
    <xf numFmtId="3" fontId="7" fillId="0" borderId="149" xfId="0" applyNumberFormat="1" applyFont="1" applyBorder="1" applyAlignment="1">
      <alignment vertical="center"/>
    </xf>
    <xf numFmtId="3" fontId="7" fillId="0" borderId="150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25" fillId="0" borderId="163" xfId="0" applyFont="1" applyBorder="1" applyAlignment="1">
      <alignment vertical="center"/>
    </xf>
    <xf numFmtId="0" fontId="25" fillId="0" borderId="164" xfId="0" applyFont="1" applyBorder="1" applyAlignment="1">
      <alignment vertical="center"/>
    </xf>
    <xf numFmtId="0" fontId="25" fillId="0" borderId="165" xfId="0" applyFont="1" applyBorder="1" applyAlignment="1">
      <alignment vertical="center"/>
    </xf>
    <xf numFmtId="0" fontId="25" fillId="0" borderId="166" xfId="0" applyFont="1" applyBorder="1" applyAlignment="1">
      <alignment vertical="center"/>
    </xf>
    <xf numFmtId="0" fontId="25" fillId="0" borderId="167" xfId="0" applyFont="1" applyBorder="1" applyAlignment="1">
      <alignment vertical="center"/>
    </xf>
    <xf numFmtId="0" fontId="25" fillId="0" borderId="168" xfId="0" applyFont="1" applyBorder="1" applyAlignment="1">
      <alignment vertical="center"/>
    </xf>
    <xf numFmtId="0" fontId="25" fillId="0" borderId="169" xfId="0" applyFont="1" applyBorder="1" applyAlignment="1">
      <alignment vertical="center"/>
    </xf>
    <xf numFmtId="0" fontId="25" fillId="0" borderId="170" xfId="0" applyFont="1" applyBorder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8" fillId="0" borderId="147" xfId="0" applyFont="1" applyFill="1" applyBorder="1" applyAlignment="1">
      <alignment horizontal="center" vertical="center"/>
    </xf>
    <xf numFmtId="0" fontId="10" fillId="0" borderId="148" xfId="0" applyFont="1" applyFill="1" applyBorder="1" applyAlignment="1">
      <alignment horizontal="center" vertical="center" wrapText="1"/>
    </xf>
    <xf numFmtId="0" fontId="10" fillId="0" borderId="149" xfId="0" applyFont="1" applyFill="1" applyBorder="1" applyAlignment="1">
      <alignment horizontal="center" vertical="center" wrapText="1"/>
    </xf>
    <xf numFmtId="0" fontId="10" fillId="0" borderId="150" xfId="0" applyFont="1" applyFill="1" applyBorder="1" applyAlignment="1">
      <alignment horizontal="center" vertical="center" wrapText="1"/>
    </xf>
    <xf numFmtId="49" fontId="29" fillId="0" borderId="163" xfId="0" applyNumberFormat="1" applyFont="1" applyFill="1" applyBorder="1" applyAlignment="1">
      <alignment horizontal="left" vertical="center"/>
    </xf>
    <xf numFmtId="0" fontId="25" fillId="0" borderId="164" xfId="0" applyFont="1" applyFill="1" applyBorder="1" applyAlignment="1">
      <alignment vertical="center"/>
    </xf>
    <xf numFmtId="0" fontId="25" fillId="0" borderId="165" xfId="0" applyFont="1" applyFill="1" applyBorder="1" applyAlignment="1">
      <alignment vertical="center"/>
    </xf>
    <xf numFmtId="0" fontId="25" fillId="0" borderId="166" xfId="0" applyFont="1" applyFill="1" applyBorder="1" applyAlignment="1">
      <alignment vertical="center"/>
    </xf>
    <xf numFmtId="167" fontId="9" fillId="0" borderId="171" xfId="0" applyNumberFormat="1" applyFont="1" applyFill="1" applyBorder="1" applyAlignment="1">
      <alignment horizontal="left" vertical="center"/>
    </xf>
    <xf numFmtId="0" fontId="25" fillId="0" borderId="172" xfId="0" applyFont="1" applyFill="1" applyBorder="1" applyAlignment="1">
      <alignment vertical="center"/>
    </xf>
    <xf numFmtId="0" fontId="25" fillId="0" borderId="173" xfId="0" applyFont="1" applyFill="1" applyBorder="1" applyAlignment="1">
      <alignment vertical="center"/>
    </xf>
    <xf numFmtId="0" fontId="25" fillId="0" borderId="174" xfId="0" applyFont="1" applyFill="1" applyBorder="1" applyAlignment="1">
      <alignment vertical="center"/>
    </xf>
    <xf numFmtId="167" fontId="30" fillId="0" borderId="171" xfId="0" applyNumberFormat="1" applyFont="1" applyFill="1" applyBorder="1" applyAlignment="1">
      <alignment vertical="center"/>
    </xf>
    <xf numFmtId="49" fontId="30" fillId="0" borderId="171" xfId="0" applyNumberFormat="1" applyFont="1" applyFill="1" applyBorder="1" applyAlignment="1">
      <alignment vertical="center"/>
    </xf>
    <xf numFmtId="49" fontId="29" fillId="0" borderId="171" xfId="0" applyNumberFormat="1" applyFont="1" applyFill="1" applyBorder="1" applyAlignment="1">
      <alignment horizontal="left" vertical="center"/>
    </xf>
    <xf numFmtId="49" fontId="30" fillId="0" borderId="175" xfId="0" applyNumberFormat="1" applyFont="1" applyFill="1" applyBorder="1" applyAlignment="1">
      <alignment vertical="center"/>
    </xf>
    <xf numFmtId="0" fontId="25" fillId="0" borderId="176" xfId="0" applyFont="1" applyFill="1" applyBorder="1" applyAlignment="1">
      <alignment vertical="center"/>
    </xf>
    <xf numFmtId="0" fontId="25" fillId="0" borderId="177" xfId="0" applyFont="1" applyFill="1" applyBorder="1" applyAlignment="1">
      <alignment vertical="center"/>
    </xf>
    <xf numFmtId="0" fontId="25" fillId="0" borderId="178" xfId="0" applyFont="1" applyFill="1" applyBorder="1" applyAlignment="1">
      <alignment vertical="center"/>
    </xf>
    <xf numFmtId="49" fontId="30" fillId="0" borderId="179" xfId="0" applyNumberFormat="1" applyFont="1" applyFill="1" applyBorder="1" applyAlignment="1">
      <alignment vertical="center"/>
    </xf>
    <xf numFmtId="0" fontId="25" fillId="0" borderId="180" xfId="0" applyFont="1" applyFill="1" applyBorder="1" applyAlignment="1">
      <alignment vertical="center"/>
    </xf>
    <xf numFmtId="0" fontId="25" fillId="0" borderId="181" xfId="0" applyFont="1" applyFill="1" applyBorder="1" applyAlignment="1">
      <alignment vertical="center"/>
    </xf>
    <xf numFmtId="0" fontId="25" fillId="0" borderId="182" xfId="0" applyFont="1" applyFill="1" applyBorder="1" applyAlignment="1">
      <alignment vertical="center"/>
    </xf>
    <xf numFmtId="49" fontId="30" fillId="0" borderId="183" xfId="0" applyNumberFormat="1" applyFont="1" applyFill="1" applyBorder="1" applyAlignment="1">
      <alignment vertical="center"/>
    </xf>
    <xf numFmtId="0" fontId="25" fillId="0" borderId="184" xfId="0" applyFont="1" applyFill="1" applyBorder="1" applyAlignment="1">
      <alignment vertical="center"/>
    </xf>
    <xf numFmtId="0" fontId="25" fillId="0" borderId="185" xfId="0" applyFont="1" applyFill="1" applyBorder="1" applyAlignment="1">
      <alignment vertical="center"/>
    </xf>
    <xf numFmtId="0" fontId="25" fillId="0" borderId="186" xfId="0" applyFont="1" applyFill="1" applyBorder="1" applyAlignment="1">
      <alignment vertical="center"/>
    </xf>
    <xf numFmtId="0" fontId="26" fillId="0" borderId="147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right" vertical="center"/>
    </xf>
    <xf numFmtId="0" fontId="26" fillId="0" borderId="149" xfId="0" applyFont="1" applyFill="1" applyBorder="1" applyAlignment="1">
      <alignment horizontal="right" vertical="center"/>
    </xf>
    <xf numFmtId="0" fontId="26" fillId="0" borderId="150" xfId="0" applyFont="1" applyFill="1" applyBorder="1" applyAlignment="1">
      <alignment horizontal="right" vertical="center"/>
    </xf>
    <xf numFmtId="0" fontId="29" fillId="0" borderId="163" xfId="0" applyFont="1" applyFill="1" applyBorder="1" applyAlignment="1">
      <alignment vertical="center"/>
    </xf>
    <xf numFmtId="0" fontId="30" fillId="0" borderId="175" xfId="0" applyFont="1" applyFill="1" applyBorder="1" applyAlignment="1">
      <alignment vertical="center"/>
    </xf>
    <xf numFmtId="0" fontId="30" fillId="0" borderId="155" xfId="0" applyFont="1" applyFill="1" applyBorder="1" applyAlignment="1">
      <alignment vertical="center"/>
    </xf>
    <xf numFmtId="0" fontId="25" fillId="0" borderId="156" xfId="0" applyFont="1" applyFill="1" applyBorder="1" applyAlignment="1">
      <alignment vertical="center"/>
    </xf>
    <xf numFmtId="0" fontId="25" fillId="0" borderId="157" xfId="0" applyFont="1" applyFill="1" applyBorder="1" applyAlignment="1">
      <alignment vertical="center"/>
    </xf>
    <xf numFmtId="0" fontId="25" fillId="0" borderId="158" xfId="0" applyFont="1" applyFill="1" applyBorder="1" applyAlignment="1">
      <alignment vertical="center"/>
    </xf>
    <xf numFmtId="0" fontId="30" fillId="0" borderId="179" xfId="0" applyFont="1" applyFill="1" applyBorder="1" applyAlignment="1">
      <alignment vertical="center"/>
    </xf>
    <xf numFmtId="0" fontId="29" fillId="0" borderId="171" xfId="0" applyFont="1" applyFill="1" applyBorder="1" applyAlignment="1">
      <alignment vertical="center"/>
    </xf>
    <xf numFmtId="0" fontId="30" fillId="0" borderId="175" xfId="0" applyFont="1" applyFill="1" applyBorder="1" applyAlignment="1">
      <alignment horizontal="left" vertical="center" indent="8"/>
    </xf>
    <xf numFmtId="0" fontId="30" fillId="0" borderId="151" xfId="0" applyFont="1" applyFill="1" applyBorder="1" applyAlignment="1">
      <alignment vertical="center"/>
    </xf>
    <xf numFmtId="0" fontId="25" fillId="0" borderId="152" xfId="0" applyFont="1" applyFill="1" applyBorder="1" applyAlignment="1">
      <alignment vertical="center"/>
    </xf>
    <xf numFmtId="0" fontId="25" fillId="0" borderId="153" xfId="0" applyFont="1" applyFill="1" applyBorder="1" applyAlignment="1">
      <alignment vertical="center"/>
    </xf>
    <xf numFmtId="0" fontId="25" fillId="0" borderId="154" xfId="0" applyFont="1" applyFill="1" applyBorder="1" applyAlignment="1">
      <alignment vertical="center"/>
    </xf>
    <xf numFmtId="0" fontId="26" fillId="0" borderId="183" xfId="0" applyFont="1" applyFill="1" applyBorder="1" applyAlignment="1">
      <alignment vertical="center"/>
    </xf>
    <xf numFmtId="0" fontId="25" fillId="0" borderId="148" xfId="0" applyFont="1" applyFill="1" applyBorder="1" applyAlignment="1">
      <alignment vertical="center"/>
    </xf>
    <xf numFmtId="0" fontId="25" fillId="0" borderId="149" xfId="0" applyFont="1" applyFill="1" applyBorder="1" applyAlignment="1">
      <alignment vertical="center"/>
    </xf>
    <xf numFmtId="0" fontId="25" fillId="0" borderId="15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8" fillId="0" borderId="147" xfId="0" applyFont="1" applyBorder="1" applyAlignment="1">
      <alignment horizontal="center" vertical="center" wrapText="1"/>
    </xf>
    <xf numFmtId="0" fontId="10" fillId="0" borderId="187" xfId="0" applyFont="1" applyFill="1" applyBorder="1" applyAlignment="1">
      <alignment horizontal="center" vertical="center" wrapText="1"/>
    </xf>
    <xf numFmtId="0" fontId="9" fillId="0" borderId="188" xfId="0" applyFont="1" applyBorder="1" applyAlignment="1">
      <alignment vertical="center"/>
    </xf>
    <xf numFmtId="3" fontId="9" fillId="0" borderId="189" xfId="0" applyNumberFormat="1" applyFont="1" applyBorder="1" applyAlignment="1">
      <alignment vertical="center"/>
    </xf>
    <xf numFmtId="3" fontId="9" fillId="0" borderId="190" xfId="0" applyNumberFormat="1" applyFont="1" applyBorder="1" applyAlignment="1">
      <alignment vertical="center"/>
    </xf>
    <xf numFmtId="3" fontId="9" fillId="0" borderId="191" xfId="0" applyNumberFormat="1" applyFont="1" applyBorder="1" applyAlignment="1">
      <alignment vertical="center"/>
    </xf>
    <xf numFmtId="0" fontId="9" fillId="0" borderId="192" xfId="0" applyFont="1" applyBorder="1" applyAlignment="1">
      <alignment vertical="center"/>
    </xf>
    <xf numFmtId="3" fontId="9" fillId="0" borderId="193" xfId="0" applyNumberFormat="1" applyFont="1" applyBorder="1" applyAlignment="1">
      <alignment vertical="center"/>
    </xf>
    <xf numFmtId="3" fontId="9" fillId="0" borderId="194" xfId="0" applyNumberFormat="1" applyFont="1" applyBorder="1" applyAlignment="1">
      <alignment vertical="center"/>
    </xf>
    <xf numFmtId="3" fontId="9" fillId="0" borderId="195" xfId="0" applyNumberFormat="1" applyFont="1" applyBorder="1" applyAlignment="1">
      <alignment vertical="center"/>
    </xf>
    <xf numFmtId="0" fontId="9" fillId="0" borderId="196" xfId="0" applyFont="1" applyBorder="1" applyAlignment="1">
      <alignment horizontal="left" vertical="center"/>
    </xf>
    <xf numFmtId="3" fontId="9" fillId="0" borderId="197" xfId="0" applyNumberFormat="1" applyFont="1" applyBorder="1" applyAlignment="1">
      <alignment vertical="center"/>
    </xf>
    <xf numFmtId="3" fontId="9" fillId="0" borderId="198" xfId="0" applyNumberFormat="1" applyFont="1" applyBorder="1" applyAlignment="1">
      <alignment vertical="center"/>
    </xf>
    <xf numFmtId="3" fontId="9" fillId="0" borderId="199" xfId="0" applyNumberFormat="1" applyFont="1" applyBorder="1" applyAlignment="1">
      <alignment vertical="center"/>
    </xf>
    <xf numFmtId="0" fontId="10" fillId="0" borderId="118" xfId="0" applyFont="1" applyBorder="1" applyAlignment="1">
      <alignment vertical="center"/>
    </xf>
    <xf numFmtId="0" fontId="29" fillId="0" borderId="200" xfId="0" applyFont="1" applyBorder="1" applyAlignment="1">
      <alignment vertical="center"/>
    </xf>
    <xf numFmtId="0" fontId="8" fillId="0" borderId="201" xfId="0" applyFont="1" applyBorder="1" applyAlignment="1">
      <alignment vertical="center"/>
    </xf>
    <xf numFmtId="0" fontId="8" fillId="0" borderId="202" xfId="0" applyFont="1" applyBorder="1" applyAlignment="1">
      <alignment vertical="center"/>
    </xf>
    <xf numFmtId="0" fontId="8" fillId="0" borderId="203" xfId="0" applyFont="1" applyBorder="1" applyAlignment="1">
      <alignment vertical="center"/>
    </xf>
    <xf numFmtId="0" fontId="29" fillId="0" borderId="171" xfId="0" applyFont="1" applyBorder="1" applyAlignment="1">
      <alignment vertical="center"/>
    </xf>
    <xf numFmtId="0" fontId="8" fillId="0" borderId="204" xfId="0" applyFont="1" applyBorder="1" applyAlignment="1">
      <alignment vertical="center"/>
    </xf>
    <xf numFmtId="0" fontId="8" fillId="0" borderId="173" xfId="0" applyFont="1" applyBorder="1" applyAlignment="1">
      <alignment vertical="center"/>
    </xf>
    <xf numFmtId="0" fontId="8" fillId="0" borderId="174" xfId="0" applyFont="1" applyBorder="1" applyAlignment="1">
      <alignment vertical="center"/>
    </xf>
    <xf numFmtId="0" fontId="30" fillId="0" borderId="175" xfId="0" applyFont="1" applyBorder="1" applyAlignment="1">
      <alignment vertical="center"/>
    </xf>
    <xf numFmtId="0" fontId="8" fillId="0" borderId="205" xfId="0" applyFont="1" applyBorder="1" applyAlignment="1">
      <alignment vertical="center"/>
    </xf>
    <xf numFmtId="0" fontId="8" fillId="0" borderId="177" xfId="0" applyFont="1" applyBorder="1" applyAlignment="1">
      <alignment vertical="center"/>
    </xf>
    <xf numFmtId="0" fontId="8" fillId="0" borderId="178" xfId="0" applyFont="1" applyBorder="1" applyAlignment="1">
      <alignment vertical="center"/>
    </xf>
    <xf numFmtId="0" fontId="30" fillId="0" borderId="155" xfId="0" applyFont="1" applyBorder="1" applyAlignment="1">
      <alignment vertical="center"/>
    </xf>
    <xf numFmtId="0" fontId="8" fillId="0" borderId="206" xfId="0" applyFont="1" applyBorder="1" applyAlignment="1">
      <alignment vertical="center"/>
    </xf>
    <xf numFmtId="0" fontId="8" fillId="0" borderId="157" xfId="0" applyFont="1" applyBorder="1" applyAlignment="1">
      <alignment vertical="center"/>
    </xf>
    <xf numFmtId="0" fontId="8" fillId="0" borderId="158" xfId="0" applyFont="1" applyBorder="1" applyAlignment="1">
      <alignment vertical="center"/>
    </xf>
    <xf numFmtId="0" fontId="30" fillId="0" borderId="179" xfId="0" applyFont="1" applyBorder="1" applyAlignment="1">
      <alignment vertical="center"/>
    </xf>
    <xf numFmtId="0" fontId="8" fillId="0" borderId="207" xfId="0" applyFont="1" applyBorder="1" applyAlignment="1">
      <alignment vertical="center"/>
    </xf>
    <xf numFmtId="0" fontId="8" fillId="0" borderId="181" xfId="0" applyFont="1" applyBorder="1" applyAlignment="1">
      <alignment vertical="center"/>
    </xf>
    <xf numFmtId="0" fontId="8" fillId="0" borderId="182" xfId="0" applyFont="1" applyBorder="1" applyAlignment="1">
      <alignment vertical="center"/>
    </xf>
    <xf numFmtId="0" fontId="29" fillId="0" borderId="167" xfId="0" applyFont="1" applyBorder="1" applyAlignment="1">
      <alignment vertical="center"/>
    </xf>
    <xf numFmtId="0" fontId="8" fillId="0" borderId="208" xfId="0" applyFont="1" applyBorder="1" applyAlignment="1">
      <alignment vertical="center"/>
    </xf>
    <xf numFmtId="0" fontId="8" fillId="0" borderId="169" xfId="0" applyFont="1" applyBorder="1" applyAlignment="1">
      <alignment vertical="center"/>
    </xf>
    <xf numFmtId="0" fontId="8" fillId="0" borderId="17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right" vertical="center"/>
    </xf>
    <xf numFmtId="0" fontId="10" fillId="0" borderId="20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13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11" xfId="0" applyFont="1" applyBorder="1" applyAlignment="1">
      <alignment horizontal="center" vertical="center"/>
    </xf>
    <xf numFmtId="0" fontId="10" fillId="0" borderId="141" xfId="0" applyFont="1" applyBorder="1" applyAlignment="1">
      <alignment vertical="center"/>
    </xf>
    <xf numFmtId="0" fontId="10" fillId="0" borderId="140" xfId="0" applyFont="1" applyBorder="1" applyAlignment="1">
      <alignment vertical="center"/>
    </xf>
    <xf numFmtId="0" fontId="10" fillId="0" borderId="120" xfId="0" applyFont="1" applyBorder="1" applyAlignment="1">
      <alignment vertical="center"/>
    </xf>
    <xf numFmtId="0" fontId="10" fillId="0" borderId="120" xfId="0" applyFont="1" applyFill="1" applyBorder="1" applyAlignment="1">
      <alignment vertical="center"/>
    </xf>
    <xf numFmtId="0" fontId="10" fillId="0" borderId="145" xfId="0" applyFont="1" applyBorder="1" applyAlignment="1">
      <alignment horizontal="center" vertical="center"/>
    </xf>
    <xf numFmtId="0" fontId="10" fillId="0" borderId="13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27" xfId="0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139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23" fillId="0" borderId="138" xfId="0" applyFont="1" applyBorder="1" applyAlignment="1">
      <alignment vertical="center" wrapText="1"/>
    </xf>
    <xf numFmtId="0" fontId="9" fillId="0" borderId="0" xfId="0" applyFont="1" applyBorder="1"/>
    <xf numFmtId="0" fontId="3" fillId="0" borderId="0" xfId="0" applyFont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213" xfId="0" applyFont="1" applyBorder="1" applyAlignment="1">
      <alignment vertical="center"/>
    </xf>
    <xf numFmtId="0" fontId="9" fillId="0" borderId="189" xfId="0" applyFont="1" applyBorder="1" applyAlignment="1">
      <alignment vertical="center"/>
    </xf>
    <xf numFmtId="0" fontId="9" fillId="0" borderId="190" xfId="0" applyFont="1" applyBorder="1" applyAlignment="1">
      <alignment vertical="center"/>
    </xf>
    <xf numFmtId="0" fontId="9" fillId="0" borderId="191" xfId="0" applyFont="1" applyBorder="1" applyAlignment="1">
      <alignment vertical="center"/>
    </xf>
    <xf numFmtId="0" fontId="9" fillId="0" borderId="214" xfId="0" applyFont="1" applyBorder="1" applyAlignment="1">
      <alignment vertical="center"/>
    </xf>
    <xf numFmtId="0" fontId="9" fillId="0" borderId="193" xfId="0" applyFont="1" applyBorder="1" applyAlignment="1">
      <alignment vertical="center"/>
    </xf>
    <xf numFmtId="0" fontId="9" fillId="0" borderId="194" xfId="0" applyFont="1" applyBorder="1" applyAlignment="1">
      <alignment vertical="center"/>
    </xf>
    <xf numFmtId="0" fontId="9" fillId="0" borderId="195" xfId="0" applyFont="1" applyBorder="1" applyAlignment="1">
      <alignment vertical="center"/>
    </xf>
    <xf numFmtId="0" fontId="9" fillId="0" borderId="215" xfId="0" applyFont="1" applyBorder="1" applyAlignment="1">
      <alignment vertical="center"/>
    </xf>
    <xf numFmtId="0" fontId="9" fillId="0" borderId="216" xfId="0" applyFont="1" applyBorder="1" applyAlignment="1">
      <alignment vertical="center"/>
    </xf>
    <xf numFmtId="0" fontId="9" fillId="0" borderId="217" xfId="0" applyFont="1" applyBorder="1" applyAlignment="1">
      <alignment vertical="center"/>
    </xf>
    <xf numFmtId="0" fontId="9" fillId="0" borderId="218" xfId="0" applyFont="1" applyBorder="1" applyAlignment="1">
      <alignment vertical="center"/>
    </xf>
    <xf numFmtId="0" fontId="9" fillId="0" borderId="220" xfId="0" applyFont="1" applyBorder="1" applyAlignment="1">
      <alignment vertical="center"/>
    </xf>
    <xf numFmtId="0" fontId="9" fillId="0" borderId="221" xfId="0" applyFont="1" applyBorder="1" applyAlignment="1">
      <alignment vertical="center"/>
    </xf>
    <xf numFmtId="0" fontId="9" fillId="0" borderId="222" xfId="0" applyFont="1" applyBorder="1" applyAlignment="1">
      <alignment vertical="center"/>
    </xf>
    <xf numFmtId="0" fontId="9" fillId="0" borderId="223" xfId="0" applyFont="1" applyBorder="1" applyAlignment="1">
      <alignment vertical="center"/>
    </xf>
    <xf numFmtId="0" fontId="9" fillId="0" borderId="224" xfId="0" applyFont="1" applyBorder="1" applyAlignment="1">
      <alignment vertical="center"/>
    </xf>
    <xf numFmtId="0" fontId="9" fillId="0" borderId="225" xfId="0" applyFont="1" applyBorder="1" applyAlignment="1">
      <alignment vertical="center"/>
    </xf>
    <xf numFmtId="0" fontId="9" fillId="4" borderId="225" xfId="0" applyFont="1" applyFill="1" applyBorder="1" applyAlignment="1">
      <alignment vertical="center"/>
    </xf>
    <xf numFmtId="0" fontId="9" fillId="0" borderId="214" xfId="0" applyFont="1" applyFill="1" applyBorder="1" applyAlignment="1">
      <alignment vertical="center"/>
    </xf>
    <xf numFmtId="0" fontId="9" fillId="0" borderId="193" xfId="0" applyFont="1" applyFill="1" applyBorder="1" applyAlignment="1">
      <alignment vertical="center"/>
    </xf>
    <xf numFmtId="0" fontId="9" fillId="0" borderId="194" xfId="0" applyFont="1" applyFill="1" applyBorder="1" applyAlignment="1">
      <alignment vertical="center"/>
    </xf>
    <xf numFmtId="0" fontId="9" fillId="0" borderId="195" xfId="0" applyFont="1" applyFill="1" applyBorder="1" applyAlignment="1">
      <alignment vertical="center"/>
    </xf>
    <xf numFmtId="0" fontId="9" fillId="0" borderId="224" xfId="0" applyFont="1" applyFill="1" applyBorder="1" applyAlignment="1">
      <alignment vertical="center"/>
    </xf>
    <xf numFmtId="0" fontId="9" fillId="0" borderId="225" xfId="0" applyFont="1" applyFill="1" applyBorder="1" applyAlignment="1">
      <alignment vertical="center"/>
    </xf>
    <xf numFmtId="0" fontId="9" fillId="0" borderId="227" xfId="0" applyFont="1" applyFill="1" applyBorder="1" applyAlignment="1">
      <alignment vertical="center"/>
    </xf>
    <xf numFmtId="0" fontId="9" fillId="0" borderId="228" xfId="0" applyFont="1" applyFill="1" applyBorder="1" applyAlignment="1">
      <alignment vertical="center"/>
    </xf>
    <xf numFmtId="0" fontId="9" fillId="0" borderId="216" xfId="0" applyFont="1" applyFill="1" applyBorder="1" applyAlignment="1">
      <alignment vertical="center"/>
    </xf>
    <xf numFmtId="0" fontId="9" fillId="0" borderId="217" xfId="0" applyFont="1" applyFill="1" applyBorder="1" applyAlignment="1">
      <alignment vertical="center"/>
    </xf>
    <xf numFmtId="0" fontId="9" fillId="0" borderId="218" xfId="0" applyFont="1" applyFill="1" applyBorder="1" applyAlignment="1">
      <alignment vertical="center"/>
    </xf>
    <xf numFmtId="0" fontId="9" fillId="0" borderId="220" xfId="0" applyFont="1" applyFill="1" applyBorder="1" applyAlignment="1">
      <alignment vertical="center"/>
    </xf>
    <xf numFmtId="0" fontId="9" fillId="0" borderId="221" xfId="0" applyFont="1" applyFill="1" applyBorder="1" applyAlignment="1">
      <alignment vertical="center"/>
    </xf>
    <xf numFmtId="0" fontId="9" fillId="0" borderId="222" xfId="0" applyFont="1" applyFill="1" applyBorder="1" applyAlignment="1">
      <alignment vertical="center"/>
    </xf>
    <xf numFmtId="0" fontId="9" fillId="0" borderId="223" xfId="0" applyFont="1" applyFill="1" applyBorder="1" applyAlignment="1">
      <alignment vertical="center"/>
    </xf>
    <xf numFmtId="0" fontId="9" fillId="0" borderId="224" xfId="0" applyFont="1" applyBorder="1" applyAlignment="1">
      <alignment horizontal="left" vertical="center" indent="1"/>
    </xf>
    <xf numFmtId="0" fontId="9" fillId="0" borderId="225" xfId="0" applyFont="1" applyBorder="1" applyAlignment="1">
      <alignment horizontal="left" vertical="center"/>
    </xf>
    <xf numFmtId="0" fontId="9" fillId="0" borderId="193" xfId="0" applyFont="1" applyBorder="1" applyAlignment="1">
      <alignment horizontal="left" vertical="center"/>
    </xf>
    <xf numFmtId="0" fontId="9" fillId="0" borderId="194" xfId="0" applyFont="1" applyBorder="1" applyAlignment="1">
      <alignment horizontal="left" vertical="center"/>
    </xf>
    <xf numFmtId="0" fontId="9" fillId="0" borderId="195" xfId="0" applyFont="1" applyBorder="1" applyAlignment="1">
      <alignment horizontal="left" vertical="center"/>
    </xf>
    <xf numFmtId="0" fontId="9" fillId="0" borderId="229" xfId="0" applyFont="1" applyBorder="1" applyAlignment="1">
      <alignment horizontal="left" vertical="center" indent="1"/>
    </xf>
    <xf numFmtId="0" fontId="9" fillId="0" borderId="231" xfId="0" applyFont="1" applyBorder="1" applyAlignment="1">
      <alignment horizontal="left" vertical="center"/>
    </xf>
    <xf numFmtId="0" fontId="9" fillId="0" borderId="232" xfId="0" applyFont="1" applyBorder="1" applyAlignment="1">
      <alignment horizontal="left" vertical="center"/>
    </xf>
    <xf numFmtId="0" fontId="9" fillId="0" borderId="233" xfId="0" applyFont="1" applyBorder="1" applyAlignment="1">
      <alignment horizontal="left" vertical="center"/>
    </xf>
    <xf numFmtId="0" fontId="9" fillId="0" borderId="225" xfId="0" applyFont="1" applyBorder="1" applyAlignment="1">
      <alignment vertical="center" wrapText="1"/>
    </xf>
    <xf numFmtId="0" fontId="9" fillId="0" borderId="230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9" fillId="0" borderId="241" xfId="0" applyFont="1" applyBorder="1"/>
    <xf numFmtId="0" fontId="9" fillId="0" borderId="189" xfId="0" applyFont="1" applyBorder="1"/>
    <xf numFmtId="0" fontId="9" fillId="0" borderId="190" xfId="0" applyFont="1" applyBorder="1"/>
    <xf numFmtId="0" fontId="9" fillId="0" borderId="191" xfId="0" applyFont="1" applyBorder="1"/>
    <xf numFmtId="0" fontId="9" fillId="0" borderId="237" xfId="0" applyFont="1" applyBorder="1"/>
    <xf numFmtId="0" fontId="9" fillId="0" borderId="193" xfId="0" applyFont="1" applyBorder="1"/>
    <xf numFmtId="0" fontId="9" fillId="0" borderId="194" xfId="0" applyFont="1" applyBorder="1"/>
    <xf numFmtId="0" fontId="9" fillId="0" borderId="195" xfId="0" applyFont="1" applyBorder="1"/>
    <xf numFmtId="0" fontId="9" fillId="0" borderId="243" xfId="0" applyFont="1" applyBorder="1" applyAlignment="1">
      <alignment horizontal="center"/>
    </xf>
    <xf numFmtId="0" fontId="9" fillId="0" borderId="216" xfId="0" applyFont="1" applyBorder="1"/>
    <xf numFmtId="0" fontId="9" fillId="0" borderId="217" xfId="0" applyFont="1" applyBorder="1"/>
    <xf numFmtId="0" fontId="9" fillId="0" borderId="218" xfId="0" applyFont="1" applyBorder="1"/>
    <xf numFmtId="0" fontId="9" fillId="0" borderId="235" xfId="0" applyFont="1" applyBorder="1"/>
    <xf numFmtId="0" fontId="9" fillId="0" borderId="221" xfId="0" applyFont="1" applyBorder="1"/>
    <xf numFmtId="0" fontId="9" fillId="0" borderId="222" xfId="0" applyFont="1" applyBorder="1"/>
    <xf numFmtId="0" fontId="9" fillId="0" borderId="223" xfId="0" applyFont="1" applyBorder="1"/>
    <xf numFmtId="0" fontId="9" fillId="0" borderId="245" xfId="0" applyFont="1" applyBorder="1" applyAlignment="1">
      <alignment horizontal="center"/>
    </xf>
    <xf numFmtId="0" fontId="9" fillId="0" borderId="197" xfId="0" applyFont="1" applyBorder="1"/>
    <xf numFmtId="0" fontId="9" fillId="0" borderId="198" xfId="0" applyFont="1" applyBorder="1"/>
    <xf numFmtId="0" fontId="9" fillId="0" borderId="199" xfId="0" applyFont="1" applyBorder="1"/>
    <xf numFmtId="0" fontId="9" fillId="0" borderId="140" xfId="0" applyFont="1" applyFill="1" applyBorder="1"/>
    <xf numFmtId="0" fontId="9" fillId="0" borderId="120" xfId="0" applyFont="1" applyFill="1" applyBorder="1"/>
    <xf numFmtId="0" fontId="9" fillId="0" borderId="141" xfId="0" applyFont="1" applyFill="1" applyBorder="1"/>
    <xf numFmtId="0" fontId="0" fillId="0" borderId="0" xfId="0" applyFont="1"/>
    <xf numFmtId="0" fontId="10" fillId="0" borderId="7" xfId="0" applyFont="1" applyFill="1" applyBorder="1" applyAlignment="1">
      <alignment horizontal="center" vertical="center" wrapText="1"/>
    </xf>
    <xf numFmtId="0" fontId="9" fillId="0" borderId="217" xfId="0" applyFont="1" applyBorder="1" applyAlignment="1">
      <alignment horizontal="center"/>
    </xf>
    <xf numFmtId="0" fontId="9" fillId="0" borderId="198" xfId="0" applyFont="1" applyBorder="1" applyAlignment="1">
      <alignment horizontal="center"/>
    </xf>
    <xf numFmtId="0" fontId="10" fillId="0" borderId="28" xfId="0" applyFont="1" applyFill="1" applyBorder="1" applyAlignment="1">
      <alignment horizontal="center" vertical="center" wrapText="1"/>
    </xf>
    <xf numFmtId="0" fontId="9" fillId="0" borderId="243" xfId="0" applyFont="1" applyBorder="1" applyAlignment="1">
      <alignment horizontal="center" vertical="center"/>
    </xf>
    <xf numFmtId="0" fontId="9" fillId="0" borderId="245" xfId="0" applyFont="1" applyBorder="1" applyAlignment="1">
      <alignment horizontal="center" vertical="center"/>
    </xf>
    <xf numFmtId="0" fontId="3" fillId="0" borderId="0" xfId="0" applyFont="1" applyAlignment="1">
      <alignment horizontal="right" vertical="top" textRotation="180"/>
    </xf>
    <xf numFmtId="0" fontId="9" fillId="0" borderId="12" xfId="0" applyFont="1" applyBorder="1" applyAlignment="1">
      <alignment vertical="center"/>
    </xf>
    <xf numFmtId="0" fontId="9" fillId="0" borderId="138" xfId="0" applyFont="1" applyBorder="1" applyAlignment="1">
      <alignment vertical="center"/>
    </xf>
    <xf numFmtId="0" fontId="9" fillId="0" borderId="15" xfId="0" applyFont="1" applyBorder="1" applyAlignment="1">
      <alignment horizontal="left" vertical="center" indent="6"/>
    </xf>
    <xf numFmtId="0" fontId="9" fillId="0" borderId="2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39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41" xfId="0" applyFont="1" applyBorder="1" applyAlignment="1">
      <alignment horizontal="left" vertical="center" indent="6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7" xfId="0" applyFont="1" applyBorder="1" applyAlignment="1">
      <alignment horizontal="center" vertical="center" wrapText="1"/>
    </xf>
    <xf numFmtId="0" fontId="2" fillId="0" borderId="241" xfId="0" applyFont="1" applyBorder="1" applyAlignment="1">
      <alignment vertical="center"/>
    </xf>
    <xf numFmtId="0" fontId="2" fillId="0" borderId="189" xfId="0" applyFont="1" applyBorder="1" applyAlignment="1">
      <alignment vertical="center"/>
    </xf>
    <xf numFmtId="0" fontId="2" fillId="0" borderId="190" xfId="0" applyFont="1" applyBorder="1" applyAlignment="1">
      <alignment vertical="center"/>
    </xf>
    <xf numFmtId="0" fontId="2" fillId="0" borderId="191" xfId="0" applyFont="1" applyBorder="1" applyAlignment="1">
      <alignment vertical="center"/>
    </xf>
    <xf numFmtId="0" fontId="2" fillId="0" borderId="237" xfId="0" applyFont="1" applyBorder="1" applyAlignment="1">
      <alignment vertical="center"/>
    </xf>
    <xf numFmtId="0" fontId="2" fillId="0" borderId="193" xfId="0" applyFont="1" applyBorder="1" applyAlignment="1">
      <alignment vertical="center"/>
    </xf>
    <xf numFmtId="0" fontId="2" fillId="0" borderId="194" xfId="0" applyFont="1" applyBorder="1" applyAlignment="1">
      <alignment vertical="center"/>
    </xf>
    <xf numFmtId="0" fontId="2" fillId="0" borderId="195" xfId="0" applyFont="1" applyBorder="1" applyAlignment="1">
      <alignment vertical="center"/>
    </xf>
    <xf numFmtId="0" fontId="2" fillId="0" borderId="243" xfId="0" applyFont="1" applyBorder="1" applyAlignment="1">
      <alignment vertical="center" wrapText="1"/>
    </xf>
    <xf numFmtId="0" fontId="2" fillId="0" borderId="216" xfId="0" applyFont="1" applyBorder="1" applyAlignment="1">
      <alignment vertical="center"/>
    </xf>
    <xf numFmtId="0" fontId="2" fillId="0" borderId="217" xfId="0" applyFont="1" applyBorder="1" applyAlignment="1">
      <alignment vertical="center"/>
    </xf>
    <xf numFmtId="0" fontId="2" fillId="0" borderId="218" xfId="0" applyFont="1" applyBorder="1" applyAlignment="1">
      <alignment vertical="center"/>
    </xf>
    <xf numFmtId="0" fontId="2" fillId="0" borderId="235" xfId="0" applyFont="1" applyBorder="1" applyAlignment="1">
      <alignment vertical="center"/>
    </xf>
    <xf numFmtId="0" fontId="2" fillId="0" borderId="221" xfId="0" applyFont="1" applyBorder="1" applyAlignment="1">
      <alignment vertical="center"/>
    </xf>
    <xf numFmtId="0" fontId="2" fillId="0" borderId="222" xfId="0" applyFont="1" applyBorder="1" applyAlignment="1">
      <alignment vertical="center"/>
    </xf>
    <xf numFmtId="0" fontId="2" fillId="0" borderId="223" xfId="0" applyFont="1" applyBorder="1" applyAlignment="1">
      <alignment vertical="center"/>
    </xf>
    <xf numFmtId="0" fontId="2" fillId="0" borderId="239" xfId="0" applyFont="1" applyBorder="1" applyAlignment="1">
      <alignment vertical="center"/>
    </xf>
    <xf numFmtId="0" fontId="2" fillId="0" borderId="231" xfId="0" applyFont="1" applyBorder="1" applyAlignment="1">
      <alignment vertical="center"/>
    </xf>
    <xf numFmtId="0" fontId="2" fillId="0" borderId="232" xfId="0" applyFont="1" applyBorder="1" applyAlignment="1">
      <alignment vertical="center"/>
    </xf>
    <xf numFmtId="0" fontId="2" fillId="0" borderId="2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2" fillId="0" borderId="247" xfId="0" applyFont="1" applyBorder="1" applyAlignment="1">
      <alignment horizontal="left" vertical="center"/>
    </xf>
    <xf numFmtId="0" fontId="2" fillId="0" borderId="189" xfId="0" applyFont="1" applyBorder="1" applyAlignment="1">
      <alignment horizontal="left" vertical="center"/>
    </xf>
    <xf numFmtId="0" fontId="2" fillId="0" borderId="190" xfId="0" applyFont="1" applyBorder="1" applyAlignment="1">
      <alignment horizontal="left" vertical="center"/>
    </xf>
    <xf numFmtId="0" fontId="2" fillId="0" borderId="191" xfId="0" applyFont="1" applyBorder="1" applyAlignment="1">
      <alignment horizontal="left" vertical="center"/>
    </xf>
    <xf numFmtId="0" fontId="2" fillId="0" borderId="237" xfId="0" applyFont="1" applyBorder="1" applyAlignment="1">
      <alignment horizontal="left" vertical="center"/>
    </xf>
    <xf numFmtId="0" fontId="2" fillId="0" borderId="193" xfId="0" applyFont="1" applyBorder="1" applyAlignment="1">
      <alignment horizontal="left" vertical="center"/>
    </xf>
    <xf numFmtId="0" fontId="2" fillId="0" borderId="194" xfId="0" applyFont="1" applyBorder="1" applyAlignment="1">
      <alignment horizontal="left" vertical="center"/>
    </xf>
    <xf numFmtId="0" fontId="2" fillId="0" borderId="195" xfId="0" applyFont="1" applyBorder="1" applyAlignment="1">
      <alignment horizontal="left" vertical="center"/>
    </xf>
    <xf numFmtId="0" fontId="2" fillId="0" borderId="243" xfId="0" applyFont="1" applyBorder="1" applyAlignment="1">
      <alignment horizontal="left" vertical="center"/>
    </xf>
    <xf numFmtId="0" fontId="2" fillId="0" borderId="216" xfId="0" applyFont="1" applyBorder="1" applyAlignment="1">
      <alignment horizontal="left" vertical="center"/>
    </xf>
    <xf numFmtId="0" fontId="2" fillId="0" borderId="217" xfId="0" applyFont="1" applyBorder="1" applyAlignment="1">
      <alignment horizontal="left" vertical="center"/>
    </xf>
    <xf numFmtId="0" fontId="2" fillId="0" borderId="218" xfId="0" applyFont="1" applyBorder="1" applyAlignment="1">
      <alignment horizontal="left" vertical="center"/>
    </xf>
    <xf numFmtId="0" fontId="2" fillId="0" borderId="241" xfId="0" applyFont="1" applyBorder="1" applyAlignment="1">
      <alignment horizontal="left" vertical="center"/>
    </xf>
    <xf numFmtId="0" fontId="2" fillId="0" borderId="239" xfId="0" applyFont="1" applyFill="1" applyBorder="1" applyAlignment="1">
      <alignment horizontal="left" vertical="center"/>
    </xf>
    <xf numFmtId="0" fontId="2" fillId="0" borderId="231" xfId="0" applyFont="1" applyFill="1" applyBorder="1" applyAlignment="1">
      <alignment horizontal="left" vertical="center"/>
    </xf>
    <xf numFmtId="0" fontId="2" fillId="0" borderId="232" xfId="0" applyFont="1" applyFill="1" applyBorder="1" applyAlignment="1">
      <alignment horizontal="left" vertical="center"/>
    </xf>
    <xf numFmtId="0" fontId="2" fillId="0" borderId="233" xfId="0" applyFont="1" applyFill="1" applyBorder="1" applyAlignment="1">
      <alignment horizontal="left" vertical="center"/>
    </xf>
    <xf numFmtId="0" fontId="2" fillId="0" borderId="188" xfId="0" applyFont="1" applyBorder="1" applyAlignment="1">
      <alignment vertical="center"/>
    </xf>
    <xf numFmtId="3" fontId="2" fillId="5" borderId="189" xfId="0" applyNumberFormat="1" applyFont="1" applyFill="1" applyBorder="1" applyAlignment="1">
      <alignment vertical="center"/>
    </xf>
    <xf numFmtId="3" fontId="2" fillId="5" borderId="190" xfId="0" applyNumberFormat="1" applyFont="1" applyFill="1" applyBorder="1" applyAlignment="1">
      <alignment vertical="center"/>
    </xf>
    <xf numFmtId="3" fontId="2" fillId="5" borderId="191" xfId="0" applyNumberFormat="1" applyFont="1" applyFill="1" applyBorder="1" applyAlignment="1">
      <alignment vertical="center"/>
    </xf>
    <xf numFmtId="0" fontId="2" fillId="0" borderId="192" xfId="0" applyFont="1" applyBorder="1" applyAlignment="1">
      <alignment vertical="center"/>
    </xf>
    <xf numFmtId="3" fontId="2" fillId="5" borderId="193" xfId="0" applyNumberFormat="1" applyFont="1" applyFill="1" applyBorder="1" applyAlignment="1">
      <alignment vertical="center"/>
    </xf>
    <xf numFmtId="3" fontId="2" fillId="5" borderId="194" xfId="0" applyNumberFormat="1" applyFont="1" applyFill="1" applyBorder="1" applyAlignment="1">
      <alignment vertical="center"/>
    </xf>
    <xf numFmtId="3" fontId="2" fillId="5" borderId="195" xfId="0" applyNumberFormat="1" applyFont="1" applyFill="1" applyBorder="1" applyAlignment="1">
      <alignment vertical="center"/>
    </xf>
    <xf numFmtId="0" fontId="2" fillId="0" borderId="196" xfId="0" applyFont="1" applyBorder="1" applyAlignment="1">
      <alignment vertical="center"/>
    </xf>
    <xf numFmtId="3" fontId="2" fillId="5" borderId="197" xfId="0" applyNumberFormat="1" applyFont="1" applyFill="1" applyBorder="1" applyAlignment="1">
      <alignment vertical="center"/>
    </xf>
    <xf numFmtId="3" fontId="2" fillId="5" borderId="198" xfId="0" applyNumberFormat="1" applyFont="1" applyFill="1" applyBorder="1" applyAlignment="1">
      <alignment vertical="center"/>
    </xf>
    <xf numFmtId="3" fontId="2" fillId="5" borderId="199" xfId="0" applyNumberFormat="1" applyFont="1" applyFill="1" applyBorder="1" applyAlignment="1">
      <alignment vertical="center"/>
    </xf>
    <xf numFmtId="0" fontId="2" fillId="0" borderId="118" xfId="0" applyFont="1" applyBorder="1" applyAlignment="1">
      <alignment horizontal="center" vertical="center"/>
    </xf>
    <xf numFmtId="3" fontId="2" fillId="5" borderId="140" xfId="0" applyNumberFormat="1" applyFont="1" applyFill="1" applyBorder="1" applyAlignment="1">
      <alignment vertical="center"/>
    </xf>
    <xf numFmtId="3" fontId="2" fillId="5" borderId="120" xfId="0" applyNumberFormat="1" applyFont="1" applyFill="1" applyBorder="1" applyAlignment="1">
      <alignment vertical="center"/>
    </xf>
    <xf numFmtId="3" fontId="2" fillId="5" borderId="141" xfId="0" applyNumberFormat="1" applyFont="1" applyFill="1" applyBorder="1" applyAlignment="1">
      <alignment vertical="center"/>
    </xf>
    <xf numFmtId="0" fontId="9" fillId="0" borderId="190" xfId="0" applyFont="1" applyFill="1" applyBorder="1" applyAlignment="1">
      <alignment vertical="center"/>
    </xf>
    <xf numFmtId="0" fontId="9" fillId="0" borderId="241" xfId="0" applyFont="1" applyFill="1" applyBorder="1" applyAlignment="1">
      <alignment vertical="center"/>
    </xf>
    <xf numFmtId="0" fontId="9" fillId="0" borderId="189" xfId="0" applyFont="1" applyFill="1" applyBorder="1" applyAlignment="1">
      <alignment vertical="center"/>
    </xf>
    <xf numFmtId="0" fontId="9" fillId="0" borderId="191" xfId="0" applyFont="1" applyFill="1" applyBorder="1" applyAlignment="1">
      <alignment vertical="center"/>
    </xf>
    <xf numFmtId="0" fontId="9" fillId="0" borderId="237" xfId="0" applyFont="1" applyFill="1" applyBorder="1" applyAlignment="1">
      <alignment vertical="center"/>
    </xf>
    <xf numFmtId="0" fontId="9" fillId="0" borderId="243" xfId="0" applyFont="1" applyFill="1" applyBorder="1" applyAlignment="1">
      <alignment vertical="center"/>
    </xf>
    <xf numFmtId="0" fontId="9" fillId="0" borderId="232" xfId="0" applyFont="1" applyFill="1" applyBorder="1" applyAlignment="1">
      <alignment vertical="center"/>
    </xf>
    <xf numFmtId="0" fontId="9" fillId="0" borderId="239" xfId="0" applyFont="1" applyFill="1" applyBorder="1" applyAlignment="1">
      <alignment vertical="center"/>
    </xf>
    <xf numFmtId="0" fontId="9" fillId="0" borderId="231" xfId="0" applyFont="1" applyFill="1" applyBorder="1" applyAlignment="1">
      <alignment vertical="center"/>
    </xf>
    <xf numFmtId="0" fontId="9" fillId="0" borderId="233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41" xfId="0" applyFont="1" applyBorder="1" applyAlignment="1">
      <alignment vertical="center"/>
    </xf>
    <xf numFmtId="3" fontId="9" fillId="0" borderId="189" xfId="0" applyNumberFormat="1" applyFont="1" applyBorder="1" applyAlignment="1">
      <alignment horizontal="right" vertical="center"/>
    </xf>
    <xf numFmtId="3" fontId="9" fillId="0" borderId="190" xfId="0" applyNumberFormat="1" applyFont="1" applyBorder="1" applyAlignment="1">
      <alignment horizontal="right" vertical="center"/>
    </xf>
    <xf numFmtId="3" fontId="9" fillId="0" borderId="191" xfId="0" applyNumberFormat="1" applyFont="1" applyBorder="1" applyAlignment="1">
      <alignment horizontal="right" vertical="center"/>
    </xf>
    <xf numFmtId="0" fontId="9" fillId="0" borderId="243" xfId="0" applyFont="1" applyBorder="1" applyAlignment="1">
      <alignment vertical="center"/>
    </xf>
    <xf numFmtId="3" fontId="9" fillId="0" borderId="216" xfId="0" applyNumberFormat="1" applyFont="1" applyBorder="1" applyAlignment="1">
      <alignment horizontal="right" vertical="center"/>
    </xf>
    <xf numFmtId="3" fontId="9" fillId="0" borderId="217" xfId="0" applyNumberFormat="1" applyFont="1" applyBorder="1" applyAlignment="1">
      <alignment horizontal="right" vertical="center"/>
    </xf>
    <xf numFmtId="3" fontId="9" fillId="0" borderId="218" xfId="0" applyNumberFormat="1" applyFont="1" applyBorder="1" applyAlignment="1">
      <alignment horizontal="right" vertical="center"/>
    </xf>
    <xf numFmtId="0" fontId="9" fillId="0" borderId="235" xfId="0" applyFont="1" applyBorder="1" applyAlignment="1">
      <alignment vertical="center"/>
    </xf>
    <xf numFmtId="3" fontId="9" fillId="0" borderId="221" xfId="0" applyNumberFormat="1" applyFont="1" applyBorder="1" applyAlignment="1">
      <alignment horizontal="right" vertical="center"/>
    </xf>
    <xf numFmtId="3" fontId="9" fillId="0" borderId="222" xfId="0" applyNumberFormat="1" applyFont="1" applyBorder="1" applyAlignment="1">
      <alignment horizontal="right" vertical="center"/>
    </xf>
    <xf numFmtId="3" fontId="9" fillId="0" borderId="223" xfId="0" applyNumberFormat="1" applyFont="1" applyBorder="1" applyAlignment="1">
      <alignment horizontal="right" vertical="center"/>
    </xf>
    <xf numFmtId="0" fontId="9" fillId="0" borderId="117" xfId="0" applyFont="1" applyBorder="1" applyAlignment="1">
      <alignment vertical="center"/>
    </xf>
    <xf numFmtId="3" fontId="10" fillId="0" borderId="250" xfId="0" applyNumberFormat="1" applyFont="1" applyBorder="1" applyAlignment="1">
      <alignment horizontal="right" vertical="center"/>
    </xf>
    <xf numFmtId="3" fontId="10" fillId="0" borderId="249" xfId="0" applyNumberFormat="1" applyFont="1" applyBorder="1" applyAlignment="1">
      <alignment horizontal="right" vertical="center"/>
    </xf>
    <xf numFmtId="3" fontId="10" fillId="0" borderId="251" xfId="0" applyNumberFormat="1" applyFont="1" applyBorder="1" applyAlignment="1">
      <alignment horizontal="right" vertical="center"/>
    </xf>
    <xf numFmtId="3" fontId="10" fillId="0" borderId="231" xfId="0" applyNumberFormat="1" applyFont="1" applyBorder="1" applyAlignment="1">
      <alignment horizontal="right" vertical="center"/>
    </xf>
    <xf numFmtId="3" fontId="10" fillId="0" borderId="232" xfId="0" applyNumberFormat="1" applyFont="1" applyBorder="1" applyAlignment="1">
      <alignment horizontal="right" vertical="center"/>
    </xf>
    <xf numFmtId="3" fontId="10" fillId="0" borderId="233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237" xfId="0" applyFont="1" applyBorder="1" applyAlignment="1">
      <alignment vertical="center"/>
    </xf>
    <xf numFmtId="0" fontId="9" fillId="0" borderId="237" xfId="0" applyFont="1" applyBorder="1" applyAlignment="1">
      <alignment horizontal="left" vertical="center" indent="2"/>
    </xf>
    <xf numFmtId="0" fontId="9" fillId="0" borderId="243" xfId="0" applyFont="1" applyBorder="1" applyAlignment="1">
      <alignment horizontal="left" vertical="center" indent="2"/>
    </xf>
    <xf numFmtId="3" fontId="9" fillId="0" borderId="216" xfId="0" applyNumberFormat="1" applyFont="1" applyBorder="1" applyAlignment="1">
      <alignment vertical="center"/>
    </xf>
    <xf numFmtId="3" fontId="9" fillId="0" borderId="217" xfId="0" applyNumberFormat="1" applyFont="1" applyBorder="1" applyAlignment="1">
      <alignment vertical="center"/>
    </xf>
    <xf numFmtId="3" fontId="9" fillId="0" borderId="218" xfId="0" applyNumberFormat="1" applyFont="1" applyBorder="1" applyAlignment="1">
      <alignment vertical="center"/>
    </xf>
    <xf numFmtId="3" fontId="9" fillId="0" borderId="221" xfId="0" applyNumberFormat="1" applyFont="1" applyBorder="1" applyAlignment="1">
      <alignment vertical="center"/>
    </xf>
    <xf numFmtId="3" fontId="9" fillId="0" borderId="222" xfId="0" applyNumberFormat="1" applyFont="1" applyBorder="1" applyAlignment="1">
      <alignment vertical="center"/>
    </xf>
    <xf numFmtId="3" fontId="9" fillId="0" borderId="223" xfId="0" applyNumberFormat="1" applyFont="1" applyBorder="1" applyAlignment="1">
      <alignment vertical="center"/>
    </xf>
    <xf numFmtId="0" fontId="9" fillId="0" borderId="245" xfId="0" applyFont="1" applyBorder="1" applyAlignment="1">
      <alignment vertical="center"/>
    </xf>
    <xf numFmtId="3" fontId="10" fillId="0" borderId="140" xfId="0" applyNumberFormat="1" applyFont="1" applyBorder="1" applyAlignment="1">
      <alignment vertical="center"/>
    </xf>
    <xf numFmtId="3" fontId="10" fillId="0" borderId="120" xfId="0" applyNumberFormat="1" applyFont="1" applyBorder="1" applyAlignment="1">
      <alignment vertical="center"/>
    </xf>
    <xf numFmtId="3" fontId="10" fillId="0" borderId="141" xfId="0" applyNumberFormat="1" applyFont="1" applyBorder="1" applyAlignment="1">
      <alignment vertical="center"/>
    </xf>
    <xf numFmtId="0" fontId="9" fillId="0" borderId="99" xfId="0" applyFont="1" applyBorder="1" applyAlignment="1">
      <alignment vertical="center"/>
    </xf>
    <xf numFmtId="0" fontId="10" fillId="0" borderId="209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192" xfId="0" applyFont="1" applyBorder="1" applyAlignment="1">
      <alignment horizontal="left" vertical="center" indent="2"/>
    </xf>
    <xf numFmtId="0" fontId="9" fillId="0" borderId="192" xfId="0" applyFont="1" applyFill="1" applyBorder="1" applyAlignment="1">
      <alignment horizontal="left" vertical="center" indent="2"/>
    </xf>
    <xf numFmtId="0" fontId="9" fillId="0" borderId="248" xfId="0" applyFont="1" applyBorder="1" applyAlignment="1">
      <alignment vertical="center"/>
    </xf>
    <xf numFmtId="3" fontId="9" fillId="0" borderId="231" xfId="0" applyNumberFormat="1" applyFont="1" applyBorder="1" applyAlignment="1">
      <alignment vertical="center"/>
    </xf>
    <xf numFmtId="3" fontId="9" fillId="0" borderId="232" xfId="0" applyNumberFormat="1" applyFont="1" applyBorder="1" applyAlignment="1">
      <alignment vertical="center"/>
    </xf>
    <xf numFmtId="3" fontId="9" fillId="0" borderId="233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222" xfId="0" applyFont="1" applyBorder="1" applyAlignment="1">
      <alignment horizontal="left" vertical="center" indent="1"/>
    </xf>
    <xf numFmtId="0" fontId="9" fillId="0" borderId="194" xfId="0" applyFont="1" applyBorder="1" applyAlignment="1">
      <alignment horizontal="left" vertical="center" indent="1"/>
    </xf>
    <xf numFmtId="0" fontId="9" fillId="0" borderId="2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249" xfId="0" applyFont="1" applyBorder="1" applyAlignment="1">
      <alignment horizontal="left" vertical="center" indent="1"/>
    </xf>
    <xf numFmtId="3" fontId="9" fillId="0" borderId="249" xfId="0" applyNumberFormat="1" applyFont="1" applyBorder="1" applyAlignment="1">
      <alignment vertical="center"/>
    </xf>
    <xf numFmtId="3" fontId="9" fillId="0" borderId="25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3" fillId="0" borderId="0" xfId="6"/>
    <xf numFmtId="0" fontId="35" fillId="0" borderId="252" xfId="0" applyFont="1" applyBorder="1" applyAlignment="1">
      <alignment vertical="center" wrapText="1"/>
    </xf>
    <xf numFmtId="0" fontId="35" fillId="0" borderId="254" xfId="0" applyFont="1" applyBorder="1" applyAlignment="1">
      <alignment vertical="center" wrapText="1"/>
    </xf>
    <xf numFmtId="0" fontId="35" fillId="0" borderId="255" xfId="0" applyFont="1" applyBorder="1" applyAlignment="1">
      <alignment vertical="center" wrapText="1"/>
    </xf>
    <xf numFmtId="0" fontId="35" fillId="0" borderId="256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left" vertical="center" indent="2"/>
    </xf>
    <xf numFmtId="0" fontId="2" fillId="0" borderId="16" xfId="0" applyFont="1" applyBorder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indent="2"/>
    </xf>
    <xf numFmtId="0" fontId="2" fillId="0" borderId="16" xfId="0" applyFont="1" applyFill="1" applyBorder="1" applyAlignment="1">
      <alignment horizontal="left" vertical="center" indent="2"/>
    </xf>
    <xf numFmtId="0" fontId="2" fillId="0" borderId="15" xfId="0" applyFont="1" applyBorder="1" applyAlignment="1">
      <alignment horizontal="left" vertical="center" indent="4"/>
    </xf>
    <xf numFmtId="0" fontId="2" fillId="0" borderId="16" xfId="0" applyFont="1" applyBorder="1" applyAlignment="1">
      <alignment horizontal="left" vertical="center" indent="4"/>
    </xf>
    <xf numFmtId="0" fontId="2" fillId="0" borderId="21" xfId="0" applyFont="1" applyBorder="1" applyAlignment="1">
      <alignment horizontal="left" vertical="center" wrapText="1" indent="2"/>
    </xf>
    <xf numFmtId="0" fontId="2" fillId="0" borderId="22" xfId="0" applyFont="1" applyBorder="1" applyAlignment="1">
      <alignment horizontal="left" vertical="center" wrapText="1" indent="2"/>
    </xf>
    <xf numFmtId="0" fontId="2" fillId="0" borderId="27" xfId="0" applyFont="1" applyBorder="1" applyAlignment="1">
      <alignment horizontal="left" vertical="center" indent="2"/>
    </xf>
    <xf numFmtId="0" fontId="2" fillId="0" borderId="28" xfId="0" applyFont="1" applyBorder="1" applyAlignment="1">
      <alignment horizontal="left" vertical="center" indent="2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indent="6"/>
    </xf>
    <xf numFmtId="0" fontId="2" fillId="0" borderId="16" xfId="0" applyFont="1" applyBorder="1" applyAlignment="1">
      <alignment horizontal="left" vertical="center" indent="6"/>
    </xf>
    <xf numFmtId="0" fontId="2" fillId="0" borderId="15" xfId="0" quotePrefix="1" applyFont="1" applyBorder="1" applyAlignment="1">
      <alignment horizontal="left" vertical="center" indent="2"/>
    </xf>
    <xf numFmtId="0" fontId="2" fillId="0" borderId="16" xfId="0" quotePrefix="1" applyFont="1" applyBorder="1" applyAlignment="1">
      <alignment horizontal="left" vertical="center" indent="2"/>
    </xf>
    <xf numFmtId="0" fontId="2" fillId="0" borderId="27" xfId="0" quotePrefix="1" applyFont="1" applyBorder="1" applyAlignment="1">
      <alignment horizontal="left" vertical="center" indent="2"/>
    </xf>
    <xf numFmtId="0" fontId="2" fillId="0" borderId="28" xfId="0" quotePrefix="1" applyFont="1" applyBorder="1" applyAlignment="1">
      <alignment horizontal="left" vertical="center" indent="2"/>
    </xf>
    <xf numFmtId="0" fontId="7" fillId="0" borderId="0" xfId="0" applyFont="1" applyFill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indent="2"/>
    </xf>
    <xf numFmtId="0" fontId="2" fillId="0" borderId="22" xfId="0" applyFont="1" applyBorder="1" applyAlignment="1">
      <alignment horizontal="left" vertical="center" indent="2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3" fillId="0" borderId="58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3" fillId="0" borderId="69" xfId="2" applyFont="1" applyBorder="1" applyAlignment="1">
      <alignment horizontal="center" vertical="center"/>
    </xf>
    <xf numFmtId="0" fontId="3" fillId="0" borderId="59" xfId="2" applyFont="1" applyBorder="1" applyAlignment="1">
      <alignment horizontal="center" vertical="center"/>
    </xf>
    <xf numFmtId="0" fontId="3" fillId="0" borderId="70" xfId="2" applyFont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/>
    </xf>
    <xf numFmtId="3" fontId="9" fillId="0" borderId="93" xfId="2" applyNumberFormat="1" applyFont="1" applyFill="1" applyBorder="1" applyAlignment="1">
      <alignment horizontal="center"/>
    </xf>
    <xf numFmtId="3" fontId="9" fillId="0" borderId="19" xfId="2" applyNumberFormat="1" applyFont="1" applyFill="1" applyBorder="1" applyAlignment="1">
      <alignment horizontal="center"/>
    </xf>
    <xf numFmtId="0" fontId="10" fillId="0" borderId="58" xfId="2" applyFont="1" applyBorder="1" applyAlignment="1">
      <alignment horizontal="center" vertical="center" wrapText="1"/>
    </xf>
    <xf numFmtId="0" fontId="10" fillId="0" borderId="73" xfId="2" applyFont="1" applyBorder="1" applyAlignment="1">
      <alignment horizontal="center" vertical="center" wrapText="1"/>
    </xf>
    <xf numFmtId="0" fontId="10" fillId="0" borderId="62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3" fillId="0" borderId="86" xfId="2" applyFont="1" applyBorder="1" applyAlignment="1">
      <alignment horizontal="center" vertical="center" wrapText="1"/>
    </xf>
    <xf numFmtId="0" fontId="3" fillId="0" borderId="69" xfId="2" applyFont="1" applyFill="1" applyBorder="1" applyAlignment="1">
      <alignment horizontal="center" vertical="center"/>
    </xf>
    <xf numFmtId="0" fontId="3" fillId="0" borderId="70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3" fontId="3" fillId="0" borderId="77" xfId="2" applyNumberFormat="1" applyFont="1" applyFill="1" applyBorder="1" applyAlignment="1">
      <alignment horizontal="center" vertical="center"/>
    </xf>
    <xf numFmtId="3" fontId="3" fillId="0" borderId="78" xfId="2" applyNumberFormat="1" applyFont="1" applyFill="1" applyBorder="1" applyAlignment="1">
      <alignment horizontal="center" vertical="center"/>
    </xf>
    <xf numFmtId="3" fontId="3" fillId="0" borderId="68" xfId="2" applyNumberFormat="1" applyFont="1" applyFill="1" applyBorder="1" applyAlignment="1">
      <alignment horizontal="center" vertical="center"/>
    </xf>
    <xf numFmtId="3" fontId="3" fillId="0" borderId="85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32" xfId="2" applyNumberFormat="1" applyFont="1" applyFill="1" applyBorder="1" applyAlignment="1">
      <alignment horizontal="center" vertical="center"/>
    </xf>
    <xf numFmtId="3" fontId="3" fillId="0" borderId="87" xfId="2" applyNumberFormat="1" applyFont="1" applyFill="1" applyBorder="1" applyAlignment="1">
      <alignment horizontal="center" vertical="center"/>
    </xf>
    <xf numFmtId="3" fontId="3" fillId="0" borderId="55" xfId="2" applyNumberFormat="1" applyFont="1" applyFill="1" applyBorder="1" applyAlignment="1">
      <alignment horizontal="center" vertical="center"/>
    </xf>
    <xf numFmtId="3" fontId="3" fillId="0" borderId="35" xfId="2" applyNumberFormat="1" applyFont="1" applyFill="1" applyBorder="1" applyAlignment="1">
      <alignment horizontal="center" vertical="center"/>
    </xf>
    <xf numFmtId="0" fontId="10" fillId="0" borderId="79" xfId="2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10" fillId="0" borderId="79" xfId="2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3" fillId="0" borderId="80" xfId="2" applyFont="1" applyFill="1" applyBorder="1" applyAlignment="1">
      <alignment horizontal="center" vertical="center"/>
    </xf>
    <xf numFmtId="0" fontId="3" fillId="0" borderId="81" xfId="2" applyFont="1" applyFill="1" applyBorder="1" applyAlignment="1">
      <alignment horizontal="center" vertical="center"/>
    </xf>
    <xf numFmtId="0" fontId="3" fillId="0" borderId="82" xfId="2" applyFont="1" applyFill="1" applyBorder="1" applyAlignment="1">
      <alignment horizontal="center" vertical="center"/>
    </xf>
    <xf numFmtId="0" fontId="3" fillId="0" borderId="83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84" xfId="2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/>
    </xf>
    <xf numFmtId="3" fontId="9" fillId="0" borderId="90" xfId="2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15" fillId="0" borderId="37" xfId="2" applyFont="1" applyBorder="1" applyAlignment="1">
      <alignment horizontal="center"/>
    </xf>
    <xf numFmtId="0" fontId="15" fillId="0" borderId="38" xfId="2" applyFont="1" applyBorder="1" applyAlignment="1">
      <alignment horizontal="center"/>
    </xf>
    <xf numFmtId="0" fontId="15" fillId="0" borderId="96" xfId="2" applyFont="1" applyBorder="1" applyAlignment="1">
      <alignment horizontal="center"/>
    </xf>
    <xf numFmtId="3" fontId="9" fillId="0" borderId="97" xfId="2" applyNumberFormat="1" applyFont="1" applyBorder="1" applyAlignment="1">
      <alignment horizontal="center"/>
    </xf>
    <xf numFmtId="3" fontId="9" fillId="0" borderId="38" xfId="2" applyNumberFormat="1" applyFont="1" applyBorder="1" applyAlignment="1">
      <alignment horizontal="center"/>
    </xf>
    <xf numFmtId="3" fontId="9" fillId="0" borderId="98" xfId="2" applyNumberFormat="1" applyFont="1" applyBorder="1" applyAlignment="1">
      <alignment horizontal="center"/>
    </xf>
    <xf numFmtId="3" fontId="9" fillId="0" borderId="95" xfId="2" applyNumberFormat="1" applyFont="1" applyFill="1" applyBorder="1" applyAlignment="1">
      <alignment horizontal="center"/>
    </xf>
    <xf numFmtId="3" fontId="9" fillId="0" borderId="25" xfId="2" applyNumberFormat="1" applyFont="1" applyFill="1" applyBorder="1" applyAlignment="1">
      <alignment horizontal="center"/>
    </xf>
    <xf numFmtId="3" fontId="9" fillId="0" borderId="26" xfId="2" applyNumberFormat="1" applyFont="1" applyFill="1" applyBorder="1" applyAlignment="1">
      <alignment horizontal="center"/>
    </xf>
    <xf numFmtId="0" fontId="3" fillId="0" borderId="10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118" xfId="1" applyNumberFormat="1" applyFont="1" applyFill="1" applyBorder="1" applyAlignment="1">
      <alignment horizontal="center" vertical="center"/>
    </xf>
    <xf numFmtId="0" fontId="3" fillId="0" borderId="39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7" fillId="0" borderId="99" xfId="1" applyNumberFormat="1" applyFont="1" applyFill="1" applyBorder="1" applyAlignment="1">
      <alignment horizontal="center" vertical="center"/>
    </xf>
    <xf numFmtId="0" fontId="17" fillId="0" borderId="91" xfId="1" applyNumberFormat="1" applyFont="1" applyFill="1" applyBorder="1" applyAlignment="1">
      <alignment horizontal="center" vertical="center"/>
    </xf>
    <xf numFmtId="0" fontId="17" fillId="0" borderId="102" xfId="1" applyNumberFormat="1" applyFont="1" applyFill="1" applyBorder="1" applyAlignment="1">
      <alignment horizontal="center" vertical="center"/>
    </xf>
    <xf numFmtId="0" fontId="17" fillId="0" borderId="100" xfId="1" applyNumberFormat="1" applyFont="1" applyFill="1" applyBorder="1" applyAlignment="1">
      <alignment horizontal="center" vertical="center"/>
    </xf>
    <xf numFmtId="0" fontId="17" fillId="0" borderId="44" xfId="1" applyNumberFormat="1" applyFont="1" applyFill="1" applyBorder="1" applyAlignment="1">
      <alignment horizontal="center" vertical="center"/>
    </xf>
    <xf numFmtId="0" fontId="17" fillId="0" borderId="56" xfId="1" applyNumberFormat="1" applyFont="1" applyFill="1" applyBorder="1" applyAlignment="1">
      <alignment horizontal="center" vertical="center"/>
    </xf>
    <xf numFmtId="0" fontId="17" fillId="0" borderId="103" xfId="1" applyNumberFormat="1" applyFont="1" applyFill="1" applyBorder="1" applyAlignment="1">
      <alignment horizontal="center" vertical="center"/>
    </xf>
    <xf numFmtId="0" fontId="17" fillId="0" borderId="104" xfId="1" applyNumberFormat="1" applyFont="1" applyFill="1" applyBorder="1" applyAlignment="1">
      <alignment horizontal="center" vertical="center"/>
    </xf>
    <xf numFmtId="0" fontId="17" fillId="0" borderId="105" xfId="1" applyNumberFormat="1" applyFont="1" applyFill="1" applyBorder="1" applyAlignment="1">
      <alignment horizontal="center" vertical="center"/>
    </xf>
    <xf numFmtId="0" fontId="17" fillId="0" borderId="77" xfId="1" applyNumberFormat="1" applyFont="1" applyFill="1" applyBorder="1" applyAlignment="1">
      <alignment horizontal="center" vertical="center" wrapText="1"/>
    </xf>
    <xf numFmtId="0" fontId="17" fillId="0" borderId="78" xfId="1" applyNumberFormat="1" applyFont="1" applyFill="1" applyBorder="1" applyAlignment="1">
      <alignment horizontal="center" vertical="center" wrapText="1"/>
    </xf>
    <xf numFmtId="0" fontId="17" fillId="0" borderId="60" xfId="1" applyNumberFormat="1" applyFont="1" applyFill="1" applyBorder="1" applyAlignment="1">
      <alignment horizontal="center" vertical="center" wrapText="1"/>
    </xf>
    <xf numFmtId="0" fontId="17" fillId="0" borderId="109" xfId="1" applyNumberFormat="1" applyFont="1" applyFill="1" applyBorder="1" applyAlignment="1">
      <alignment horizontal="center" vertical="center" wrapText="1"/>
    </xf>
    <xf numFmtId="0" fontId="17" fillId="0" borderId="49" xfId="1" applyNumberFormat="1" applyFont="1" applyFill="1" applyBorder="1" applyAlignment="1">
      <alignment horizontal="center" vertical="center" wrapText="1"/>
    </xf>
    <xf numFmtId="0" fontId="17" fillId="0" borderId="54" xfId="1" applyNumberFormat="1" applyFont="1" applyFill="1" applyBorder="1" applyAlignment="1">
      <alignment horizontal="center" vertical="center" wrapText="1"/>
    </xf>
    <xf numFmtId="0" fontId="17" fillId="0" borderId="106" xfId="1" applyNumberFormat="1" applyFont="1" applyFill="1" applyBorder="1" applyAlignment="1">
      <alignment horizontal="center" vertical="center" wrapText="1"/>
    </xf>
    <xf numFmtId="0" fontId="17" fillId="0" borderId="19" xfId="1" applyNumberFormat="1" applyFont="1" applyFill="1" applyBorder="1" applyAlignment="1">
      <alignment horizontal="center" vertical="center" wrapText="1"/>
    </xf>
    <xf numFmtId="0" fontId="17" fillId="0" borderId="29" xfId="1" applyNumberFormat="1" applyFont="1" applyFill="1" applyBorder="1" applyAlignment="1">
      <alignment horizontal="center" vertical="center" wrapText="1"/>
    </xf>
    <xf numFmtId="0" fontId="17" fillId="0" borderId="107" xfId="1" applyNumberFormat="1" applyFont="1" applyFill="1" applyBorder="1" applyAlignment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08" xfId="1" applyNumberFormat="1" applyFont="1" applyFill="1" applyBorder="1" applyAlignment="1">
      <alignment horizontal="center" vertical="center"/>
    </xf>
    <xf numFmtId="0" fontId="17" fillId="0" borderId="85" xfId="1" applyNumberFormat="1" applyFont="1" applyFill="1" applyBorder="1" applyAlignment="1">
      <alignment horizontal="center" vertical="center" wrapText="1"/>
    </xf>
    <xf numFmtId="0" fontId="17" fillId="0" borderId="87" xfId="1" applyNumberFormat="1" applyFont="1" applyFill="1" applyBorder="1" applyAlignment="1">
      <alignment horizontal="center" vertical="center" wrapText="1"/>
    </xf>
    <xf numFmtId="0" fontId="20" fillId="0" borderId="128" xfId="3" applyFont="1" applyBorder="1" applyAlignment="1">
      <alignment horizontal="center" vertical="center" wrapText="1"/>
    </xf>
    <xf numFmtId="0" fontId="20" fillId="0" borderId="129" xfId="3" applyFont="1" applyBorder="1" applyAlignment="1">
      <alignment horizontal="center" vertical="center" wrapText="1"/>
    </xf>
    <xf numFmtId="0" fontId="20" fillId="0" borderId="130" xfId="3" applyFont="1" applyBorder="1" applyAlignment="1">
      <alignment horizontal="center" vertical="center" wrapText="1"/>
    </xf>
    <xf numFmtId="0" fontId="10" fillId="0" borderId="118" xfId="3" applyFont="1" applyBorder="1" applyAlignment="1">
      <alignment horizontal="center" vertical="center"/>
    </xf>
    <xf numFmtId="0" fontId="10" fillId="0" borderId="97" xfId="3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180"/>
    </xf>
    <xf numFmtId="0" fontId="3" fillId="0" borderId="0" xfId="3" applyFont="1" applyAlignment="1">
      <alignment horizontal="center" vertical="center"/>
    </xf>
    <xf numFmtId="0" fontId="20" fillId="0" borderId="0" xfId="3" applyFont="1" applyAlignment="1">
      <alignment horizontal="left" vertical="center"/>
    </xf>
    <xf numFmtId="0" fontId="20" fillId="0" borderId="122" xfId="3" applyFont="1" applyBorder="1" applyAlignment="1">
      <alignment horizontal="center" vertical="center" wrapText="1"/>
    </xf>
    <xf numFmtId="0" fontId="20" fillId="0" borderId="127" xfId="3" applyFont="1" applyBorder="1" applyAlignment="1">
      <alignment horizontal="center" vertical="center" wrapText="1"/>
    </xf>
    <xf numFmtId="0" fontId="20" fillId="0" borderId="132" xfId="3" applyFont="1" applyBorder="1" applyAlignment="1">
      <alignment horizontal="center" vertical="center" wrapText="1"/>
    </xf>
    <xf numFmtId="0" fontId="20" fillId="0" borderId="123" xfId="3" applyFont="1" applyBorder="1" applyAlignment="1">
      <alignment horizontal="center" vertical="center"/>
    </xf>
    <xf numFmtId="0" fontId="20" fillId="0" borderId="115" xfId="3" applyFont="1" applyBorder="1" applyAlignment="1">
      <alignment horizontal="center" vertical="center"/>
    </xf>
    <xf numFmtId="0" fontId="20" fillId="0" borderId="111" xfId="3" applyFont="1" applyBorder="1" applyAlignment="1">
      <alignment horizontal="center" vertical="center"/>
    </xf>
    <xf numFmtId="0" fontId="20" fillId="0" borderId="124" xfId="3" applyFont="1" applyBorder="1" applyAlignment="1">
      <alignment horizontal="center" vertical="center" wrapText="1"/>
    </xf>
    <xf numFmtId="0" fontId="20" fillId="0" borderId="104" xfId="3" applyFont="1" applyBorder="1" applyAlignment="1">
      <alignment horizontal="center" vertical="center" wrapText="1"/>
    </xf>
    <xf numFmtId="0" fontId="20" fillId="0" borderId="125" xfId="3" applyFont="1" applyBorder="1" applyAlignment="1">
      <alignment horizontal="center" vertical="center" wrapText="1"/>
    </xf>
    <xf numFmtId="0" fontId="20" fillId="0" borderId="126" xfId="3" applyFont="1" applyBorder="1" applyAlignment="1">
      <alignment horizontal="center" vertical="center" wrapText="1"/>
    </xf>
    <xf numFmtId="0" fontId="20" fillId="0" borderId="131" xfId="3" applyFont="1" applyBorder="1" applyAlignment="1">
      <alignment horizontal="center" vertical="center" wrapText="1"/>
    </xf>
    <xf numFmtId="0" fontId="20" fillId="0" borderId="11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0" borderId="108" xfId="3" applyFont="1" applyBorder="1" applyAlignment="1">
      <alignment horizontal="center" vertical="center" wrapText="1"/>
    </xf>
    <xf numFmtId="0" fontId="20" fillId="0" borderId="107" xfId="3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4" borderId="99" xfId="0" applyFont="1" applyFill="1" applyBorder="1" applyAlignment="1">
      <alignment horizontal="center" vertical="center"/>
    </xf>
    <xf numFmtId="0" fontId="3" fillId="4" borderId="102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textRotation="180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25" fillId="0" borderId="0" xfId="0" applyFont="1" applyBorder="1" applyAlignment="1">
      <alignment horizontal="left" vertical="top" wrapText="1"/>
    </xf>
    <xf numFmtId="0" fontId="27" fillId="0" borderId="0" xfId="0" applyFont="1" applyBorder="1"/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10" fillId="0" borderId="38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10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142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10" fillId="0" borderId="13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11" xfId="0" applyFont="1" applyBorder="1" applyAlignment="1">
      <alignment horizontal="left" vertical="center"/>
    </xf>
    <xf numFmtId="0" fontId="9" fillId="0" borderId="58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219" xfId="0" applyFont="1" applyBorder="1" applyAlignment="1">
      <alignment horizontal="center" vertical="center"/>
    </xf>
    <xf numFmtId="0" fontId="9" fillId="0" borderId="188" xfId="0" applyFont="1" applyBorder="1" applyAlignment="1">
      <alignment horizontal="center" vertical="center"/>
    </xf>
    <xf numFmtId="0" fontId="9" fillId="0" borderId="192" xfId="0" applyFont="1" applyBorder="1" applyAlignment="1">
      <alignment horizontal="center" vertical="center"/>
    </xf>
    <xf numFmtId="0" fontId="9" fillId="0" borderId="226" xfId="0" applyFont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 textRotation="90"/>
    </xf>
    <xf numFmtId="0" fontId="10" fillId="0" borderId="236" xfId="0" applyFont="1" applyBorder="1" applyAlignment="1">
      <alignment horizontal="center" vertical="center" textRotation="90"/>
    </xf>
    <xf numFmtId="0" fontId="10" fillId="0" borderId="242" xfId="0" applyFont="1" applyBorder="1" applyAlignment="1">
      <alignment horizontal="center" vertical="center" textRotation="90"/>
    </xf>
    <xf numFmtId="0" fontId="10" fillId="0" borderId="234" xfId="0" applyFont="1" applyBorder="1" applyAlignment="1">
      <alignment horizontal="center" vertical="center" textRotation="90"/>
    </xf>
    <xf numFmtId="0" fontId="10" fillId="0" borderId="244" xfId="0" applyFont="1" applyBorder="1" applyAlignment="1">
      <alignment horizontal="center" vertical="center" textRotation="90"/>
    </xf>
    <xf numFmtId="0" fontId="10" fillId="0" borderId="211" xfId="0" applyFont="1" applyFill="1" applyBorder="1" applyAlignment="1">
      <alignment horizontal="center" vertical="center"/>
    </xf>
    <xf numFmtId="0" fontId="10" fillId="0" borderId="121" xfId="0" applyFont="1" applyFill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 wrapText="1"/>
    </xf>
    <xf numFmtId="0" fontId="10" fillId="0" borderId="235" xfId="0" applyFont="1" applyFill="1" applyBorder="1" applyAlignment="1">
      <alignment horizontal="center" vertical="center" wrapText="1"/>
    </xf>
    <xf numFmtId="0" fontId="10" fillId="0" borderId="236" xfId="0" applyFont="1" applyFill="1" applyBorder="1" applyAlignment="1">
      <alignment horizontal="center" vertical="center" wrapText="1"/>
    </xf>
    <xf numFmtId="0" fontId="10" fillId="0" borderId="237" xfId="0" applyFont="1" applyFill="1" applyBorder="1" applyAlignment="1">
      <alignment horizontal="center" vertical="center" wrapText="1"/>
    </xf>
    <xf numFmtId="0" fontId="10" fillId="0" borderId="238" xfId="0" applyFont="1" applyFill="1" applyBorder="1" applyAlignment="1">
      <alignment horizontal="center" vertical="center" wrapText="1"/>
    </xf>
    <xf numFmtId="0" fontId="10" fillId="0" borderId="23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91" xfId="0" applyFont="1" applyFill="1" applyBorder="1" applyAlignment="1">
      <alignment horizontal="center" vertical="center" wrapText="1"/>
    </xf>
    <xf numFmtId="0" fontId="10" fillId="0" borderId="233" xfId="0" applyFont="1" applyFill="1" applyBorder="1" applyAlignment="1">
      <alignment horizontal="center" vertical="center" wrapText="1"/>
    </xf>
    <xf numFmtId="0" fontId="10" fillId="0" borderId="120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 wrapText="1"/>
    </xf>
    <xf numFmtId="0" fontId="10" fillId="0" borderId="194" xfId="0" applyFont="1" applyFill="1" applyBorder="1" applyAlignment="1">
      <alignment horizontal="center" vertical="center" wrapText="1"/>
    </xf>
    <xf numFmtId="0" fontId="10" fillId="0" borderId="23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195" xfId="0" applyFont="1" applyFill="1" applyBorder="1" applyAlignment="1">
      <alignment horizontal="center" vertical="center" wrapText="1"/>
    </xf>
    <xf numFmtId="0" fontId="10" fillId="0" borderId="27" xfId="0" quotePrefix="1" applyFont="1" applyBorder="1" applyAlignment="1">
      <alignment horizontal="left" vertical="center" wrapText="1"/>
    </xf>
    <xf numFmtId="0" fontId="10" fillId="0" borderId="146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10" xfId="0" quotePrefix="1" applyFont="1" applyBorder="1" applyAlignment="1">
      <alignment horizontal="left" vertical="center" wrapText="1"/>
    </xf>
    <xf numFmtId="0" fontId="10" fillId="0" borderId="9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5" xfId="0" quotePrefix="1" applyFont="1" applyBorder="1" applyAlignment="1">
      <alignment horizontal="left" vertical="center" wrapText="1"/>
    </xf>
    <xf numFmtId="0" fontId="10" fillId="0" borderId="9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2" fillId="0" borderId="132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240" xfId="0" applyFont="1" applyBorder="1" applyAlignment="1">
      <alignment horizontal="center" vertical="center"/>
    </xf>
    <xf numFmtId="0" fontId="2" fillId="0" borderId="236" xfId="0" applyFont="1" applyBorder="1" applyAlignment="1">
      <alignment horizontal="center" vertical="center"/>
    </xf>
    <xf numFmtId="0" fontId="2" fillId="0" borderId="242" xfId="0" applyFont="1" applyBorder="1" applyAlignment="1">
      <alignment horizontal="center" vertical="center"/>
    </xf>
    <xf numFmtId="0" fontId="2" fillId="4" borderId="234" xfId="0" applyFont="1" applyFill="1" applyBorder="1" applyAlignment="1">
      <alignment horizontal="center" vertical="center" wrapText="1"/>
    </xf>
    <xf numFmtId="0" fontId="2" fillId="4" borderId="23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9" xfId="0" applyFont="1" applyBorder="1" applyAlignment="1">
      <alignment horizontal="center" vertical="center" wrapText="1"/>
    </xf>
    <xf numFmtId="0" fontId="3" fillId="0" borderId="137" xfId="0" applyFont="1" applyBorder="1" applyAlignment="1">
      <alignment horizontal="center" vertical="center" wrapText="1"/>
    </xf>
    <xf numFmtId="0" fontId="3" fillId="0" borderId="246" xfId="0" applyFont="1" applyBorder="1" applyAlignment="1">
      <alignment horizontal="center" vertical="center"/>
    </xf>
    <xf numFmtId="0" fontId="3" fillId="0" borderId="236" xfId="0" applyFont="1" applyBorder="1" applyAlignment="1">
      <alignment horizontal="center" vertical="center"/>
    </xf>
    <xf numFmtId="0" fontId="3" fillId="0" borderId="242" xfId="0" applyFont="1" applyBorder="1" applyAlignment="1">
      <alignment horizontal="center" vertical="center"/>
    </xf>
    <xf numFmtId="0" fontId="3" fillId="0" borderId="240" xfId="0" applyFont="1" applyBorder="1" applyAlignment="1">
      <alignment horizontal="center" vertical="center" wrapText="1"/>
    </xf>
    <xf numFmtId="0" fontId="3" fillId="0" borderId="238" xfId="0" applyFont="1" applyBorder="1" applyAlignment="1">
      <alignment horizontal="center" vertical="center" wrapText="1"/>
    </xf>
    <xf numFmtId="0" fontId="2" fillId="0" borderId="219" xfId="0" applyFont="1" applyBorder="1" applyAlignment="1">
      <alignment horizontal="center" vertical="center"/>
    </xf>
    <xf numFmtId="0" fontId="2" fillId="0" borderId="24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0" fontId="9" fillId="0" borderId="127" xfId="0" applyFont="1" applyBorder="1" applyAlignment="1">
      <alignment horizontal="center" vertical="center" wrapText="1"/>
    </xf>
    <xf numFmtId="0" fontId="9" fillId="0" borderId="132" xfId="0" applyFont="1" applyBorder="1" applyAlignment="1">
      <alignment horizontal="center" vertical="center" wrapText="1"/>
    </xf>
    <xf numFmtId="0" fontId="9" fillId="0" borderId="145" xfId="0" applyFont="1" applyBorder="1" applyAlignment="1">
      <alignment horizontal="center" vertical="center" wrapText="1"/>
    </xf>
    <xf numFmtId="0" fontId="9" fillId="0" borderId="222" xfId="0" applyFont="1" applyBorder="1" applyAlignment="1">
      <alignment horizontal="left" vertical="center" wrapText="1"/>
    </xf>
    <xf numFmtId="0" fontId="9" fillId="0" borderId="217" xfId="0" applyFont="1" applyBorder="1" applyAlignment="1">
      <alignment horizontal="left" vertical="center" wrapText="1"/>
    </xf>
    <xf numFmtId="0" fontId="9" fillId="0" borderId="1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9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9" fillId="0" borderId="190" xfId="0" applyFont="1" applyBorder="1" applyAlignment="1">
      <alignment horizontal="left" vertical="center" wrapText="1"/>
    </xf>
    <xf numFmtId="0" fontId="9" fillId="0" borderId="234" xfId="0" applyFont="1" applyBorder="1" applyAlignment="1">
      <alignment horizontal="left" vertical="center"/>
    </xf>
    <xf numFmtId="0" fontId="9" fillId="0" borderId="222" xfId="0" applyFont="1" applyBorder="1" applyAlignment="1">
      <alignment horizontal="left" vertical="center"/>
    </xf>
    <xf numFmtId="0" fontId="9" fillId="0" borderId="242" xfId="0" applyFont="1" applyBorder="1" applyAlignment="1">
      <alignment horizontal="left" vertical="center"/>
    </xf>
    <xf numFmtId="0" fontId="9" fillId="0" borderId="217" xfId="0" applyFont="1" applyBorder="1" applyAlignment="1">
      <alignment horizontal="left" vertical="center"/>
    </xf>
    <xf numFmtId="0" fontId="9" fillId="0" borderId="234" xfId="0" applyFont="1" applyBorder="1" applyAlignment="1">
      <alignment horizontal="left" vertical="center" wrapText="1"/>
    </xf>
    <xf numFmtId="0" fontId="9" fillId="0" borderId="242" xfId="0" applyFont="1" applyBorder="1" applyAlignment="1">
      <alignment horizontal="left" vertical="center" wrapText="1"/>
    </xf>
    <xf numFmtId="0" fontId="9" fillId="0" borderId="240" xfId="0" applyFont="1" applyBorder="1" applyAlignment="1">
      <alignment horizontal="center" vertical="center" wrapText="1"/>
    </xf>
    <xf numFmtId="0" fontId="9" fillId="0" borderId="236" xfId="0" applyFont="1" applyBorder="1" applyAlignment="1">
      <alignment horizontal="center" vertical="center" wrapText="1"/>
    </xf>
    <xf numFmtId="0" fontId="9" fillId="0" borderId="242" xfId="0" applyFont="1" applyBorder="1" applyAlignment="1">
      <alignment horizontal="center" vertical="center" wrapText="1"/>
    </xf>
    <xf numFmtId="0" fontId="10" fillId="0" borderId="238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9" fillId="0" borderId="212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3" fontId="9" fillId="0" borderId="25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9" fillId="0" borderId="234" xfId="0" applyFont="1" applyBorder="1" applyAlignment="1">
      <alignment horizontal="center" vertical="center" wrapText="1"/>
    </xf>
    <xf numFmtId="0" fontId="9" fillId="0" borderId="244" xfId="0" applyFont="1" applyBorder="1" applyAlignment="1">
      <alignment horizontal="center" vertical="center" wrapText="1"/>
    </xf>
    <xf numFmtId="0" fontId="10" fillId="0" borderId="211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9" fillId="0" borderId="236" xfId="0" applyFont="1" applyBorder="1" applyAlignment="1">
      <alignment horizontal="center" vertical="center"/>
    </xf>
    <xf numFmtId="0" fontId="9" fillId="0" borderId="242" xfId="0" applyFont="1" applyBorder="1" applyAlignment="1">
      <alignment horizontal="center" vertical="center"/>
    </xf>
    <xf numFmtId="0" fontId="9" fillId="0" borderId="238" xfId="0" applyFont="1" applyBorder="1" applyAlignment="1">
      <alignment horizontal="center" vertical="center"/>
    </xf>
    <xf numFmtId="0" fontId="9" fillId="0" borderId="246" xfId="0" applyFont="1" applyBorder="1" applyAlignment="1">
      <alignment horizontal="center" vertical="center" wrapText="1"/>
    </xf>
    <xf numFmtId="0" fontId="35" fillId="0" borderId="253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center" vertical="center" wrapText="1"/>
    </xf>
    <xf numFmtId="49" fontId="36" fillId="0" borderId="17" xfId="0" applyNumberFormat="1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168" fontId="40" fillId="0" borderId="17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168" fontId="40" fillId="0" borderId="0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17" xfId="0" applyFont="1" applyBorder="1" applyAlignment="1">
      <alignment horizontal="center" vertical="center" wrapText="1"/>
    </xf>
    <xf numFmtId="49" fontId="36" fillId="0" borderId="18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93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1" fillId="0" borderId="18" xfId="0" applyFont="1" applyBorder="1" applyAlignment="1">
      <alignment horizontal="center" wrapText="1"/>
    </xf>
    <xf numFmtId="0" fontId="41" fillId="0" borderId="93" xfId="0" applyFont="1" applyBorder="1" applyAlignment="1">
      <alignment horizontal="center" wrapText="1"/>
    </xf>
    <xf numFmtId="0" fontId="41" fillId="0" borderId="16" xfId="0" applyFont="1" applyBorder="1" applyAlignment="1">
      <alignment horizontal="center" wrapText="1"/>
    </xf>
    <xf numFmtId="0" fontId="41" fillId="0" borderId="18" xfId="6" applyFont="1" applyBorder="1" applyAlignment="1">
      <alignment horizontal="center"/>
    </xf>
    <xf numFmtId="0" fontId="41" fillId="0" borderId="93" xfId="6" applyFont="1" applyBorder="1" applyAlignment="1">
      <alignment horizontal="center"/>
    </xf>
    <xf numFmtId="0" fontId="41" fillId="0" borderId="16" xfId="6" applyFont="1" applyBorder="1" applyAlignment="1">
      <alignment horizontal="center"/>
    </xf>
    <xf numFmtId="0" fontId="33" fillId="0" borderId="18" xfId="6" applyBorder="1" applyAlignment="1">
      <alignment horizontal="center"/>
    </xf>
    <xf numFmtId="0" fontId="33" fillId="0" borderId="93" xfId="6" applyBorder="1" applyAlignment="1">
      <alignment horizontal="center"/>
    </xf>
    <xf numFmtId="0" fontId="33" fillId="0" borderId="16" xfId="6" applyBorder="1" applyAlignment="1">
      <alignment horizontal="center"/>
    </xf>
    <xf numFmtId="0" fontId="41" fillId="0" borderId="18" xfId="6" applyFont="1" applyBorder="1" applyAlignment="1">
      <alignment horizontal="center" wrapText="1"/>
    </xf>
    <xf numFmtId="0" fontId="41" fillId="0" borderId="93" xfId="6" applyFont="1" applyBorder="1" applyAlignment="1">
      <alignment horizontal="center" wrapText="1"/>
    </xf>
    <xf numFmtId="0" fontId="41" fillId="0" borderId="16" xfId="6" applyFont="1" applyBorder="1" applyAlignment="1">
      <alignment horizontal="center" wrapText="1"/>
    </xf>
    <xf numFmtId="0" fontId="34" fillId="0" borderId="0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wrapText="1"/>
    </xf>
    <xf numFmtId="0" fontId="42" fillId="0" borderId="73" xfId="0" applyFont="1" applyBorder="1" applyAlignment="1">
      <alignment horizontal="center" vertical="center" wrapText="1"/>
    </xf>
    <xf numFmtId="0" fontId="42" fillId="0" borderId="64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0" fontId="42" fillId="0" borderId="257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77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2" fillId="0" borderId="85" xfId="0" applyFont="1" applyBorder="1" applyAlignment="1">
      <alignment horizontal="center" vertical="center" wrapText="1"/>
    </xf>
    <xf numFmtId="0" fontId="44" fillId="0" borderId="0" xfId="0" applyFont="1"/>
  </cellXfs>
  <cellStyles count="7">
    <cellStyle name="%40 - Vurgu2" xfId="1" builtinId="35"/>
    <cellStyle name="Köprü" xfId="6" builtinId="8"/>
    <cellStyle name="Normal" xfId="0" builtinId="0"/>
    <cellStyle name="Normal 2" xfId="3"/>
    <cellStyle name="Normal_T-CET2003 (Tablo-11)" xfId="4"/>
    <cellStyle name="Normal_ULKKP" xfId="2"/>
    <cellStyle name="Virgül 2" xfId="5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16</xdr:col>
          <xdr:colOff>266700</xdr:colOff>
          <xdr:row>47</xdr:row>
          <xdr:rowOff>66675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16</xdr:col>
          <xdr:colOff>266700</xdr:colOff>
          <xdr:row>96</xdr:row>
          <xdr:rowOff>66675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o1" displayName="Tablo1" ref="A26:H35" headerRowCount="0" totalsRowShown="0">
  <tableColumns count="8">
    <tableColumn id="1" name="Sütun1"/>
    <tableColumn id="2" name="Sütun2"/>
    <tableColumn id="3" name="Sütun3"/>
    <tableColumn id="4" name="Sütun4"/>
    <tableColumn id="5" name="Sütun5"/>
    <tableColumn id="6" name="Sütun6"/>
    <tableColumn id="7" name="Sütun7"/>
    <tableColumn id="8" name="Sütun8"/>
  </tableColumns>
  <tableStyleInfo name="TableStyleMedium15" showFirstColumn="0" showLastColumn="0" showRowStripes="0" showColumnStripes="0"/>
</table>
</file>

<file path=xl/tables/table2.xml><?xml version="1.0" encoding="utf-8"?>
<table xmlns="http://schemas.openxmlformats.org/spreadsheetml/2006/main" id="2" name="Tablo2" displayName="Tablo2" ref="A15:N18" headerRowCount="0" totalsRowShown="0" headerRowDxfId="59" dataDxfId="58">
  <tableColumns count="14">
    <tableColumn id="1" name="Sütun1" headerRowDxfId="57" dataDxfId="56"/>
    <tableColumn id="2" name="Sütun2" headerRowDxfId="55" dataDxfId="54"/>
    <tableColumn id="3" name="Sütun3" headerRowDxfId="53" dataDxfId="52"/>
    <tableColumn id="4" name="Sütun4" headerRowDxfId="51" dataDxfId="50"/>
    <tableColumn id="5" name="Sütun5" headerRowDxfId="49" dataDxfId="48"/>
    <tableColumn id="6" name="Sütun6" headerRowDxfId="47" dataDxfId="46"/>
    <tableColumn id="7" name="Sütun7" headerRowDxfId="45" dataDxfId="44"/>
    <tableColumn id="8" name="Sütun8" headerRowDxfId="43" dataDxfId="42"/>
    <tableColumn id="9" name="Sütun9" headerRowDxfId="41" dataDxfId="40"/>
    <tableColumn id="10" name="Sütun10" headerRowDxfId="39" dataDxfId="38"/>
    <tableColumn id="11" name="Sütun11" headerRowDxfId="37" dataDxfId="36"/>
    <tableColumn id="12" name="Sütun12" headerRowDxfId="35" dataDxfId="34"/>
    <tableColumn id="13" name="Sütun13" headerRowDxfId="33" dataDxfId="32"/>
    <tableColumn id="14" name="Sütun14" headerRowDxfId="31" dataDxfId="30"/>
  </tableColumns>
  <tableStyleInfo name="TableStyleLight8" showFirstColumn="0" showLastColumn="0" showRowStripes="0" showColumnStripes="0"/>
</table>
</file>

<file path=xl/tables/table3.xml><?xml version="1.0" encoding="utf-8"?>
<table xmlns="http://schemas.openxmlformats.org/spreadsheetml/2006/main" id="3" name="Tablo3" displayName="Tablo3" ref="A58:N62" headerRowCount="0" totalsRowShown="0" headerRowDxfId="29" dataDxfId="28">
  <tableColumns count="14">
    <tableColumn id="1" name="Sütun1" headerRowDxfId="27" dataDxfId="26"/>
    <tableColumn id="2" name="Sütun2" headerRowDxfId="25" dataDxfId="24"/>
    <tableColumn id="3" name="Sütun3" headerRowDxfId="23" dataDxfId="22"/>
    <tableColumn id="4" name="Sütun4" headerRowDxfId="21" dataDxfId="20"/>
    <tableColumn id="5" name="Sütun5" headerRowDxfId="19" dataDxfId="18"/>
    <tableColumn id="6" name="Sütun6" headerRowDxfId="17" dataDxfId="16"/>
    <tableColumn id="7" name="Sütun7" headerRowDxfId="15" dataDxfId="14"/>
    <tableColumn id="8" name="Sütun8" headerRowDxfId="13" dataDxfId="12"/>
    <tableColumn id="9" name="Sütun9" headerRowDxfId="11" dataDxfId="10"/>
    <tableColumn id="10" name="Sütun10" headerRowDxfId="9" dataDxfId="8"/>
    <tableColumn id="11" name="Sütun11" headerRowDxfId="7" dataDxfId="6"/>
    <tableColumn id="12" name="Sütun12" headerRowDxfId="5" dataDxfId="4"/>
    <tableColumn id="13" name="Sütun13" headerRowDxfId="3" dataDxfId="2"/>
    <tableColumn id="14" name="Sütun14" headerRowDxfId="1" dataDxfId="0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id="5" name="Tablo16" displayName="Tablo16" ref="A68:H77" headerRowCount="0" totalsRowShown="0">
  <tableColumns count="8">
    <tableColumn id="1" name="Sütun1"/>
    <tableColumn id="2" name="Sütun2"/>
    <tableColumn id="3" name="Sütun3"/>
    <tableColumn id="4" name="Sütun4"/>
    <tableColumn id="5" name="Sütun5"/>
    <tableColumn id="6" name="Sütun6"/>
    <tableColumn id="7" name="Sütun7"/>
    <tableColumn id="8" name="Sütun8"/>
  </tableColumns>
  <tableStyleInfo name="TableStyleMedium15" showFirstColumn="0" showLastColumn="0" showRowStripes="0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Excel_97-2003__al__ma_Sayfas_1.xls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_al__ma_Sayfas_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R88" sqref="R88"/>
    </sheetView>
  </sheetViews>
  <sheetFormatPr defaultRowHeight="15" x14ac:dyDescent="0.25"/>
  <cols>
    <col min="16" max="16" width="11.42578125" customWidth="1"/>
    <col min="17" max="17" width="17.5703125" customWidth="1"/>
  </cols>
  <sheetData/>
  <pageMargins left="0.25" right="0.25" top="0.75" bottom="0.75" header="0.3" footer="0.3"/>
  <pageSetup paperSize="9" scale="34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8" shapeId="6146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16</xdr:col>
                <xdr:colOff>266700</xdr:colOff>
                <xdr:row>47</xdr:row>
                <xdr:rowOff>66675</xdr:rowOff>
              </to>
            </anchor>
          </objectPr>
        </oleObject>
      </mc:Choice>
      <mc:Fallback>
        <oleObject progId="Excel.Sheet.8" shapeId="6146" r:id="rId4"/>
      </mc:Fallback>
    </mc:AlternateContent>
    <mc:AlternateContent xmlns:mc="http://schemas.openxmlformats.org/markup-compatibility/2006">
      <mc:Choice Requires="x14">
        <oleObject progId="Excel.Sheet.8" shapeId="6147" r:id="rId6">
          <objectPr defaultSize="0" r:id="rId7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16</xdr:col>
                <xdr:colOff>266700</xdr:colOff>
                <xdr:row>96</xdr:row>
                <xdr:rowOff>66675</xdr:rowOff>
              </to>
            </anchor>
          </objectPr>
        </oleObject>
      </mc:Choice>
      <mc:Fallback>
        <oleObject progId="Excel.Sheet.8" shapeId="6147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C31" sqref="C31"/>
    </sheetView>
  </sheetViews>
  <sheetFormatPr defaultRowHeight="15" x14ac:dyDescent="0.25"/>
  <cols>
    <col min="1" max="1" width="22.42578125" customWidth="1"/>
    <col min="2" max="2" width="15.7109375" customWidth="1"/>
    <col min="3" max="3" width="24.5703125" customWidth="1"/>
    <col min="4" max="4" width="12.28515625" customWidth="1"/>
    <col min="7" max="7" width="14.42578125" customWidth="1"/>
    <col min="8" max="8" width="13.85546875" customWidth="1"/>
    <col min="11" max="11" width="12" customWidth="1"/>
    <col min="12" max="12" width="20.42578125" customWidth="1"/>
  </cols>
  <sheetData>
    <row r="1" spans="1:12" ht="18.75" x14ac:dyDescent="0.3">
      <c r="A1" s="245"/>
      <c r="B1" s="245"/>
      <c r="C1" s="246"/>
      <c r="D1" s="246"/>
      <c r="E1" s="247"/>
      <c r="F1" s="247"/>
      <c r="G1" s="247"/>
      <c r="H1" s="247"/>
      <c r="I1" s="247"/>
      <c r="J1" s="247"/>
      <c r="K1" s="248"/>
      <c r="L1" s="245"/>
    </row>
    <row r="2" spans="1:12" ht="20.25" x14ac:dyDescent="0.3">
      <c r="A2" s="853" t="s">
        <v>285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</row>
    <row r="3" spans="1:12" ht="18.75" x14ac:dyDescent="0.3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 ht="18.75" x14ac:dyDescent="0.3">
      <c r="A4" s="250" t="s">
        <v>286</v>
      </c>
      <c r="B4" s="251">
        <v>2022</v>
      </c>
      <c r="C4" s="246"/>
      <c r="D4" s="246"/>
      <c r="E4" s="247"/>
      <c r="F4" s="247"/>
      <c r="G4" s="247"/>
      <c r="H4" s="247"/>
      <c r="I4" s="247"/>
      <c r="J4" s="247"/>
      <c r="K4" s="248"/>
      <c r="L4" s="245"/>
    </row>
    <row r="5" spans="1:12" ht="18.75" x14ac:dyDescent="0.3">
      <c r="A5" s="250" t="s">
        <v>251</v>
      </c>
      <c r="B5" s="250" t="s">
        <v>153</v>
      </c>
      <c r="C5" s="246"/>
      <c r="D5" s="246"/>
      <c r="E5" s="247"/>
      <c r="F5" s="247"/>
      <c r="G5" s="247"/>
      <c r="H5" s="247"/>
      <c r="I5" s="247"/>
      <c r="J5" s="247"/>
      <c r="K5" s="248"/>
      <c r="L5" s="245"/>
    </row>
    <row r="6" spans="1:12" ht="19.5" thickBot="1" x14ac:dyDescent="0.35">
      <c r="A6" s="854"/>
      <c r="B6" s="854"/>
      <c r="C6" s="854"/>
      <c r="D6" s="854"/>
      <c r="E6" s="854"/>
      <c r="F6" s="854"/>
      <c r="G6" s="247"/>
      <c r="H6" s="247"/>
      <c r="I6" s="247"/>
      <c r="J6" s="247"/>
      <c r="K6" s="248"/>
      <c r="L6" s="245"/>
    </row>
    <row r="7" spans="1:12" ht="20.25" thickTop="1" thickBot="1" x14ac:dyDescent="0.3">
      <c r="A7" s="855" t="s">
        <v>287</v>
      </c>
      <c r="B7" s="857" t="s">
        <v>288</v>
      </c>
      <c r="C7" s="858"/>
      <c r="D7" s="858"/>
      <c r="E7" s="858"/>
      <c r="F7" s="858"/>
      <c r="G7" s="858"/>
      <c r="H7" s="858"/>
      <c r="I7" s="858"/>
      <c r="J7" s="858"/>
      <c r="K7" s="858"/>
      <c r="L7" s="859"/>
    </row>
    <row r="8" spans="1:12" ht="82.5" thickBot="1" x14ac:dyDescent="0.3">
      <c r="A8" s="856"/>
      <c r="B8" s="252" t="s">
        <v>289</v>
      </c>
      <c r="C8" s="253" t="s">
        <v>290</v>
      </c>
      <c r="D8" s="253" t="s">
        <v>291</v>
      </c>
      <c r="E8" s="253" t="s">
        <v>292</v>
      </c>
      <c r="F8" s="253" t="s">
        <v>293</v>
      </c>
      <c r="G8" s="253" t="s">
        <v>294</v>
      </c>
      <c r="H8" s="253" t="s">
        <v>295</v>
      </c>
      <c r="I8" s="253" t="s">
        <v>296</v>
      </c>
      <c r="J8" s="253" t="s">
        <v>297</v>
      </c>
      <c r="K8" s="254" t="s">
        <v>298</v>
      </c>
      <c r="L8" s="255" t="s">
        <v>299</v>
      </c>
    </row>
    <row r="9" spans="1:12" ht="19.5" thickTop="1" x14ac:dyDescent="0.3">
      <c r="A9" s="256"/>
      <c r="B9" s="257"/>
      <c r="C9" s="258"/>
      <c r="D9" s="259"/>
      <c r="E9" s="260"/>
      <c r="F9" s="261"/>
      <c r="G9" s="262"/>
      <c r="H9" s="262"/>
      <c r="I9" s="260"/>
      <c r="J9" s="260"/>
      <c r="K9" s="260"/>
      <c r="L9" s="263"/>
    </row>
    <row r="10" spans="1:12" ht="18.75" x14ac:dyDescent="0.3">
      <c r="A10" s="264"/>
      <c r="B10" s="265"/>
      <c r="C10" s="266"/>
      <c r="D10" s="267"/>
      <c r="E10" s="268"/>
      <c r="F10" s="269"/>
      <c r="G10" s="270"/>
      <c r="H10" s="270"/>
      <c r="I10" s="268"/>
      <c r="J10" s="268"/>
      <c r="K10" s="268"/>
      <c r="L10" s="271"/>
    </row>
    <row r="11" spans="1:12" ht="18.75" x14ac:dyDescent="0.3">
      <c r="A11" s="264"/>
      <c r="B11" s="265"/>
      <c r="C11" s="266"/>
      <c r="D11" s="267"/>
      <c r="E11" s="268"/>
      <c r="F11" s="269"/>
      <c r="G11" s="270"/>
      <c r="H11" s="270"/>
      <c r="I11" s="268"/>
      <c r="J11" s="268"/>
      <c r="K11" s="268"/>
      <c r="L11" s="271"/>
    </row>
    <row r="12" spans="1:12" ht="18.75" x14ac:dyDescent="0.3">
      <c r="A12" s="264"/>
      <c r="B12" s="265"/>
      <c r="C12" s="267"/>
      <c r="D12" s="267"/>
      <c r="E12" s="268"/>
      <c r="F12" s="269"/>
      <c r="G12" s="272"/>
      <c r="H12" s="269"/>
      <c r="I12" s="268"/>
      <c r="J12" s="268"/>
      <c r="K12" s="268"/>
      <c r="L12" s="271"/>
    </row>
    <row r="13" spans="1:12" ht="18.75" x14ac:dyDescent="0.3">
      <c r="A13" s="273"/>
      <c r="B13" s="274"/>
      <c r="C13" s="266"/>
      <c r="D13" s="267"/>
      <c r="E13" s="268"/>
      <c r="F13" s="269"/>
      <c r="G13" s="270"/>
      <c r="H13" s="270"/>
      <c r="I13" s="268"/>
      <c r="J13" s="268"/>
      <c r="K13" s="268"/>
      <c r="L13" s="271"/>
    </row>
    <row r="14" spans="1:12" ht="18.75" x14ac:dyDescent="0.3">
      <c r="A14" s="273"/>
      <c r="B14" s="274"/>
      <c r="C14" s="266"/>
      <c r="D14" s="267"/>
      <c r="E14" s="272"/>
      <c r="F14" s="269"/>
      <c r="G14" s="270"/>
      <c r="H14" s="270"/>
      <c r="I14" s="268"/>
      <c r="J14" s="268"/>
      <c r="K14" s="268"/>
      <c r="L14" s="271"/>
    </row>
    <row r="15" spans="1:12" ht="18.75" x14ac:dyDescent="0.3">
      <c r="A15" s="264"/>
      <c r="B15" s="265"/>
      <c r="C15" s="267"/>
      <c r="D15" s="267"/>
      <c r="E15" s="268"/>
      <c r="F15" s="269"/>
      <c r="G15" s="270"/>
      <c r="H15" s="270"/>
      <c r="I15" s="268"/>
      <c r="J15" s="268"/>
      <c r="K15" s="268"/>
      <c r="L15" s="271"/>
    </row>
    <row r="16" spans="1:12" ht="18.75" x14ac:dyDescent="0.3">
      <c r="A16" s="264"/>
      <c r="B16" s="265"/>
      <c r="C16" s="267"/>
      <c r="D16" s="267"/>
      <c r="E16" s="268"/>
      <c r="F16" s="269"/>
      <c r="G16" s="270"/>
      <c r="H16" s="270"/>
      <c r="I16" s="268"/>
      <c r="J16" s="268"/>
      <c r="K16" s="268"/>
      <c r="L16" s="271"/>
    </row>
    <row r="17" spans="1:12" ht="18.75" x14ac:dyDescent="0.3">
      <c r="A17" s="273"/>
      <c r="B17" s="274"/>
      <c r="C17" s="266"/>
      <c r="D17" s="267"/>
      <c r="E17" s="268"/>
      <c r="F17" s="269"/>
      <c r="G17" s="275"/>
      <c r="H17" s="270"/>
      <c r="I17" s="268"/>
      <c r="J17" s="268"/>
      <c r="K17" s="268"/>
      <c r="L17" s="271"/>
    </row>
    <row r="18" spans="1:12" ht="18.75" x14ac:dyDescent="0.3">
      <c r="A18" s="264"/>
      <c r="B18" s="265"/>
      <c r="C18" s="266"/>
      <c r="D18" s="267"/>
      <c r="E18" s="268"/>
      <c r="F18" s="269"/>
      <c r="G18" s="270"/>
      <c r="H18" s="270"/>
      <c r="I18" s="268"/>
      <c r="J18" s="268"/>
      <c r="K18" s="268"/>
      <c r="L18" s="271"/>
    </row>
    <row r="19" spans="1:12" ht="18.75" x14ac:dyDescent="0.3">
      <c r="A19" s="264"/>
      <c r="B19" s="265"/>
      <c r="C19" s="266"/>
      <c r="D19" s="267"/>
      <c r="E19" s="268"/>
      <c r="F19" s="269"/>
      <c r="G19" s="270"/>
      <c r="H19" s="270"/>
      <c r="I19" s="268"/>
      <c r="J19" s="268"/>
      <c r="K19" s="268"/>
      <c r="L19" s="271"/>
    </row>
    <row r="20" spans="1:12" ht="19.5" thickBot="1" x14ac:dyDescent="0.35">
      <c r="A20" s="276"/>
      <c r="B20" s="277"/>
      <c r="C20" s="278"/>
      <c r="D20" s="278"/>
      <c r="E20" s="279"/>
      <c r="F20" s="280"/>
      <c r="G20" s="281"/>
      <c r="H20" s="281"/>
      <c r="I20" s="282"/>
      <c r="J20" s="282"/>
      <c r="K20" s="279"/>
      <c r="L20" s="283"/>
    </row>
    <row r="21" spans="1:12" ht="20.25" thickTop="1" thickBot="1" x14ac:dyDescent="0.35">
      <c r="A21" s="284" t="s">
        <v>172</v>
      </c>
      <c r="B21" s="285"/>
      <c r="C21" s="286"/>
      <c r="D21" s="286"/>
      <c r="E21" s="287"/>
      <c r="F21" s="288"/>
      <c r="G21" s="289"/>
      <c r="H21" s="289"/>
      <c r="I21" s="290"/>
      <c r="J21" s="290"/>
      <c r="K21" s="287"/>
      <c r="L21" s="291"/>
    </row>
    <row r="22" spans="1:12" ht="19.5" thickTop="1" x14ac:dyDescent="0.3">
      <c r="A22" s="245"/>
      <c r="B22" s="245"/>
      <c r="C22" s="246"/>
      <c r="D22" s="246"/>
      <c r="E22" s="247"/>
      <c r="F22" s="247"/>
      <c r="G22" s="247"/>
      <c r="H22" s="247"/>
      <c r="I22" s="247"/>
      <c r="J22" s="247"/>
      <c r="K22" s="248"/>
      <c r="L22" s="860"/>
    </row>
    <row r="23" spans="1:12" ht="18.75" x14ac:dyDescent="0.3">
      <c r="A23" s="245" t="s">
        <v>300</v>
      </c>
      <c r="B23" s="245"/>
      <c r="C23" s="246"/>
      <c r="D23" s="246"/>
      <c r="E23" s="247"/>
      <c r="F23" s="247"/>
      <c r="G23" s="247"/>
      <c r="H23" s="247"/>
      <c r="I23" s="247"/>
      <c r="J23" s="247"/>
      <c r="K23" s="248"/>
      <c r="L23" s="860"/>
    </row>
    <row r="24" spans="1:12" ht="18.75" x14ac:dyDescent="0.3">
      <c r="A24" s="245" t="s">
        <v>301</v>
      </c>
      <c r="B24" s="245"/>
      <c r="C24" s="246"/>
      <c r="D24" s="246"/>
      <c r="E24" s="247"/>
      <c r="F24" s="247"/>
      <c r="G24" s="247"/>
      <c r="H24" s="247"/>
      <c r="I24" s="247"/>
      <c r="J24" s="247"/>
      <c r="K24" s="248"/>
      <c r="L24" s="860"/>
    </row>
    <row r="25" spans="1:12" ht="18.75" x14ac:dyDescent="0.3">
      <c r="A25" s="245" t="s">
        <v>302</v>
      </c>
      <c r="B25" s="245"/>
      <c r="C25" s="246"/>
      <c r="D25" s="246"/>
      <c r="E25" s="247"/>
      <c r="F25" s="247"/>
      <c r="G25" s="247"/>
      <c r="H25" s="247"/>
      <c r="I25" s="247"/>
      <c r="J25" s="247"/>
      <c r="K25" s="248"/>
      <c r="L25" s="860"/>
    </row>
    <row r="26" spans="1:12" ht="18.75" x14ac:dyDescent="0.3">
      <c r="A26" s="245" t="s">
        <v>666</v>
      </c>
      <c r="B26" s="245"/>
      <c r="C26" s="246"/>
      <c r="D26" s="246"/>
      <c r="E26" s="247"/>
      <c r="F26" s="247"/>
      <c r="G26" s="247"/>
      <c r="H26" s="247"/>
      <c r="I26" s="247"/>
      <c r="J26" s="247"/>
      <c r="K26" s="248"/>
      <c r="L26" s="860"/>
    </row>
    <row r="27" spans="1:12" ht="18.75" x14ac:dyDescent="0.3">
      <c r="A27" s="245" t="s">
        <v>303</v>
      </c>
      <c r="B27" s="245"/>
      <c r="C27" s="246"/>
      <c r="D27" s="246"/>
      <c r="E27" s="247"/>
      <c r="F27" s="247"/>
      <c r="G27" s="247"/>
      <c r="H27" s="247"/>
      <c r="I27" s="247"/>
      <c r="J27" s="247"/>
      <c r="K27" s="248"/>
      <c r="L27" s="860"/>
    </row>
  </sheetData>
  <mergeCells count="5">
    <mergeCell ref="A2:L2"/>
    <mergeCell ref="A6:F6"/>
    <mergeCell ref="A7:A8"/>
    <mergeCell ref="B7:L7"/>
    <mergeCell ref="L22:L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"/>
  <sheetViews>
    <sheetView workbookViewId="0">
      <selection activeCell="J14" sqref="J14"/>
    </sheetView>
  </sheetViews>
  <sheetFormatPr defaultRowHeight="15" x14ac:dyDescent="0.25"/>
  <cols>
    <col min="1" max="1" width="66.7109375" customWidth="1"/>
    <col min="2" max="2" width="19.42578125" customWidth="1"/>
    <col min="3" max="3" width="14" customWidth="1"/>
    <col min="4" max="4" width="22.28515625" customWidth="1"/>
    <col min="5" max="5" width="31.42578125" customWidth="1"/>
  </cols>
  <sheetData>
    <row r="3" spans="1:5" x14ac:dyDescent="0.25">
      <c r="A3" s="293"/>
      <c r="B3" s="293"/>
      <c r="C3" s="293"/>
      <c r="D3" s="293"/>
      <c r="E3" s="294" t="s">
        <v>304</v>
      </c>
    </row>
    <row r="4" spans="1:5" x14ac:dyDescent="0.25">
      <c r="A4" s="861" t="s">
        <v>305</v>
      </c>
      <c r="B4" s="862"/>
      <c r="C4" s="862"/>
      <c r="D4" s="862"/>
      <c r="E4" s="862"/>
    </row>
    <row r="5" spans="1:5" x14ac:dyDescent="0.25">
      <c r="A5" s="295" t="s">
        <v>349</v>
      </c>
      <c r="B5" s="296"/>
      <c r="C5" s="296"/>
      <c r="D5" s="296"/>
      <c r="E5" s="296"/>
    </row>
    <row r="6" spans="1:5" x14ac:dyDescent="0.25">
      <c r="A6" s="295" t="s">
        <v>306</v>
      </c>
      <c r="B6" s="296"/>
      <c r="C6" s="296"/>
      <c r="D6" s="296"/>
      <c r="E6" s="296"/>
    </row>
    <row r="7" spans="1:5" ht="15.75" thickBot="1" x14ac:dyDescent="0.3">
      <c r="A7" s="295" t="s">
        <v>307</v>
      </c>
      <c r="B7" s="296"/>
      <c r="C7" s="296"/>
      <c r="D7" s="296"/>
      <c r="E7" s="296"/>
    </row>
    <row r="8" spans="1:5" ht="40.5" customHeight="1" thickTop="1" thickBot="1" x14ac:dyDescent="0.3">
      <c r="A8" s="297" t="s">
        <v>308</v>
      </c>
      <c r="B8" s="298" t="s">
        <v>309</v>
      </c>
      <c r="C8" s="299" t="s">
        <v>348</v>
      </c>
      <c r="D8" s="299" t="s">
        <v>347</v>
      </c>
      <c r="E8" s="300" t="s">
        <v>346</v>
      </c>
    </row>
    <row r="9" spans="1:5" ht="32.25" customHeight="1" thickTop="1" x14ac:dyDescent="0.25">
      <c r="A9" s="301" t="s">
        <v>310</v>
      </c>
      <c r="B9" s="302">
        <f>SUM(B10:B11)</f>
        <v>0</v>
      </c>
      <c r="C9" s="303">
        <f>SUM(C10:C11)</f>
        <v>0</v>
      </c>
      <c r="D9" s="303">
        <f>SUM(D10:D11)</f>
        <v>0</v>
      </c>
      <c r="E9" s="304">
        <f>SUM(E10:E11)</f>
        <v>0</v>
      </c>
    </row>
    <row r="10" spans="1:5" ht="37.5" customHeight="1" x14ac:dyDescent="0.25">
      <c r="A10" s="301" t="s">
        <v>350</v>
      </c>
      <c r="B10" s="302"/>
      <c r="C10" s="303"/>
      <c r="D10" s="303"/>
      <c r="E10" s="304"/>
    </row>
    <row r="11" spans="1:5" ht="33" customHeight="1" x14ac:dyDescent="0.25">
      <c r="A11" s="301" t="s">
        <v>351</v>
      </c>
      <c r="B11" s="302"/>
      <c r="C11" s="303"/>
      <c r="D11" s="303"/>
      <c r="E11" s="304"/>
    </row>
    <row r="12" spans="1:5" ht="24" customHeight="1" x14ac:dyDescent="0.25">
      <c r="A12" s="301" t="s">
        <v>311</v>
      </c>
      <c r="B12" s="302"/>
      <c r="C12" s="303"/>
      <c r="D12" s="303"/>
      <c r="E12" s="304"/>
    </row>
    <row r="13" spans="1:5" ht="44.25" customHeight="1" x14ac:dyDescent="0.25">
      <c r="A13" s="301" t="s">
        <v>312</v>
      </c>
      <c r="B13" s="302"/>
      <c r="C13" s="303"/>
      <c r="D13" s="303"/>
      <c r="E13" s="304"/>
    </row>
    <row r="14" spans="1:5" ht="37.5" customHeight="1" x14ac:dyDescent="0.25">
      <c r="A14" s="301" t="s">
        <v>313</v>
      </c>
      <c r="B14" s="302"/>
      <c r="C14" s="303"/>
      <c r="D14" s="303"/>
      <c r="E14" s="304"/>
    </row>
    <row r="15" spans="1:5" ht="31.5" customHeight="1" x14ac:dyDescent="0.25">
      <c r="A15" s="301" t="s">
        <v>314</v>
      </c>
      <c r="B15" s="302"/>
      <c r="C15" s="303"/>
      <c r="D15" s="303"/>
      <c r="E15" s="304"/>
    </row>
    <row r="16" spans="1:5" x14ac:dyDescent="0.25">
      <c r="A16" s="301" t="s">
        <v>315</v>
      </c>
      <c r="B16" s="302">
        <f>SUM(B17:B19)</f>
        <v>0</v>
      </c>
      <c r="C16" s="303">
        <f>SUM(C17:C19)</f>
        <v>0</v>
      </c>
      <c r="D16" s="303">
        <f>SUM(D17:D19)</f>
        <v>0</v>
      </c>
      <c r="E16" s="304">
        <f>SUM(E17:E19)</f>
        <v>0</v>
      </c>
    </row>
    <row r="17" spans="1:5" x14ac:dyDescent="0.25">
      <c r="A17" s="301" t="s">
        <v>316</v>
      </c>
      <c r="B17" s="302"/>
      <c r="C17" s="303"/>
      <c r="D17" s="303"/>
      <c r="E17" s="304"/>
    </row>
    <row r="18" spans="1:5" x14ac:dyDescent="0.25">
      <c r="A18" s="301" t="s">
        <v>316</v>
      </c>
      <c r="B18" s="302"/>
      <c r="C18" s="303"/>
      <c r="D18" s="303"/>
      <c r="E18" s="304"/>
    </row>
    <row r="19" spans="1:5" ht="15.75" thickBot="1" x14ac:dyDescent="0.3">
      <c r="A19" s="305" t="s">
        <v>317</v>
      </c>
      <c r="B19" s="302"/>
      <c r="C19" s="303"/>
      <c r="D19" s="303"/>
      <c r="E19" s="304"/>
    </row>
    <row r="20" spans="1:5" ht="16.5" thickTop="1" thickBot="1" x14ac:dyDescent="0.3">
      <c r="A20" s="306" t="s">
        <v>318</v>
      </c>
      <c r="B20" s="307">
        <f>SUM(B9,B12,B13,B14,B15,B16)</f>
        <v>0</v>
      </c>
      <c r="C20" s="308">
        <f>SUM(C9,C12,C13,C14,C15,C16)</f>
        <v>0</v>
      </c>
      <c r="D20" s="308">
        <f>SUM(D9,D12,D13,D14,D15,D16)</f>
        <v>0</v>
      </c>
      <c r="E20" s="309">
        <f>SUM(E9,E12,E13,E14,E15,E16)</f>
        <v>0</v>
      </c>
    </row>
    <row r="21" spans="1:5" ht="15.75" thickTop="1" x14ac:dyDescent="0.25">
      <c r="A21" s="863" t="s">
        <v>319</v>
      </c>
      <c r="B21" s="864"/>
      <c r="C21" s="864"/>
      <c r="D21" s="864"/>
      <c r="E21" s="864"/>
    </row>
    <row r="22" spans="1:5" x14ac:dyDescent="0.25">
      <c r="A22" s="862"/>
      <c r="B22" s="862"/>
      <c r="C22" s="862"/>
      <c r="D22" s="862"/>
      <c r="E22" s="862"/>
    </row>
    <row r="23" spans="1:5" ht="15.75" thickBot="1" x14ac:dyDescent="0.3">
      <c r="A23" s="293"/>
      <c r="B23" s="293"/>
      <c r="C23" s="293"/>
      <c r="D23" s="293"/>
      <c r="E23" s="293"/>
    </row>
    <row r="24" spans="1:5" ht="30" thickTop="1" thickBot="1" x14ac:dyDescent="0.3">
      <c r="A24" s="310" t="s">
        <v>320</v>
      </c>
      <c r="B24" s="298" t="s">
        <v>321</v>
      </c>
      <c r="C24" s="299" t="s">
        <v>352</v>
      </c>
      <c r="D24" s="299" t="s">
        <v>347</v>
      </c>
      <c r="E24" s="300" t="s">
        <v>346</v>
      </c>
    </row>
    <row r="25" spans="1:5" ht="15.75" thickTop="1" x14ac:dyDescent="0.25">
      <c r="A25" s="311" t="s">
        <v>322</v>
      </c>
      <c r="B25" s="302"/>
      <c r="C25" s="303"/>
      <c r="D25" s="303"/>
      <c r="E25" s="304"/>
    </row>
    <row r="26" spans="1:5" x14ac:dyDescent="0.25">
      <c r="A26" s="312" t="s">
        <v>323</v>
      </c>
      <c r="B26" s="313"/>
      <c r="C26" s="314"/>
      <c r="D26" s="314"/>
      <c r="E26" s="315"/>
    </row>
    <row r="27" spans="1:5" x14ac:dyDescent="0.25">
      <c r="A27" s="312" t="s">
        <v>324</v>
      </c>
      <c r="B27" s="313">
        <f>SUM(B28:B36)</f>
        <v>0</v>
      </c>
      <c r="C27" s="314">
        <f>SUM(C28:C36)</f>
        <v>0</v>
      </c>
      <c r="D27" s="314">
        <f>SUM(D28:D36)</f>
        <v>0</v>
      </c>
      <c r="E27" s="315">
        <f>SUM(E28:E36)</f>
        <v>0</v>
      </c>
    </row>
    <row r="28" spans="1:5" x14ac:dyDescent="0.25">
      <c r="A28" s="316" t="s">
        <v>325</v>
      </c>
      <c r="B28" s="313"/>
      <c r="C28" s="314"/>
      <c r="D28" s="314"/>
      <c r="E28" s="315"/>
    </row>
    <row r="29" spans="1:5" x14ac:dyDescent="0.25">
      <c r="A29" s="316" t="s">
        <v>326</v>
      </c>
      <c r="B29" s="313"/>
      <c r="C29" s="314"/>
      <c r="D29" s="314"/>
      <c r="E29" s="315"/>
    </row>
    <row r="30" spans="1:5" x14ac:dyDescent="0.25">
      <c r="A30" s="316" t="s">
        <v>327</v>
      </c>
      <c r="B30" s="313"/>
      <c r="C30" s="314"/>
      <c r="D30" s="314"/>
      <c r="E30" s="315"/>
    </row>
    <row r="31" spans="1:5" x14ac:dyDescent="0.25">
      <c r="A31" s="316" t="s">
        <v>328</v>
      </c>
      <c r="B31" s="313"/>
      <c r="C31" s="314"/>
      <c r="D31" s="314"/>
      <c r="E31" s="315"/>
    </row>
    <row r="32" spans="1:5" x14ac:dyDescent="0.25">
      <c r="A32" s="316" t="s">
        <v>329</v>
      </c>
      <c r="B32" s="313"/>
      <c r="C32" s="314"/>
      <c r="D32" s="314"/>
      <c r="E32" s="315"/>
    </row>
    <row r="33" spans="1:5" x14ac:dyDescent="0.25">
      <c r="A33" s="316" t="s">
        <v>330</v>
      </c>
      <c r="B33" s="313"/>
      <c r="C33" s="314"/>
      <c r="D33" s="314"/>
      <c r="E33" s="315"/>
    </row>
    <row r="34" spans="1:5" x14ac:dyDescent="0.25">
      <c r="A34" s="316" t="s">
        <v>331</v>
      </c>
      <c r="B34" s="313"/>
      <c r="C34" s="314"/>
      <c r="D34" s="314"/>
      <c r="E34" s="315"/>
    </row>
    <row r="35" spans="1:5" x14ac:dyDescent="0.25">
      <c r="A35" s="316" t="s">
        <v>332</v>
      </c>
      <c r="B35" s="313"/>
      <c r="C35" s="314"/>
      <c r="D35" s="314"/>
      <c r="E35" s="315"/>
    </row>
    <row r="36" spans="1:5" x14ac:dyDescent="0.25">
      <c r="A36" s="316" t="s">
        <v>333</v>
      </c>
      <c r="B36" s="313"/>
      <c r="C36" s="314"/>
      <c r="D36" s="314"/>
      <c r="E36" s="315"/>
    </row>
    <row r="37" spans="1:5" x14ac:dyDescent="0.25">
      <c r="A37" s="312" t="s">
        <v>334</v>
      </c>
      <c r="B37" s="313"/>
      <c r="C37" s="314"/>
      <c r="D37" s="314"/>
      <c r="E37" s="315"/>
    </row>
    <row r="38" spans="1:5" x14ac:dyDescent="0.25">
      <c r="A38" s="312" t="s">
        <v>335</v>
      </c>
      <c r="B38" s="313">
        <f>SUM(B39:B42)</f>
        <v>0</v>
      </c>
      <c r="C38" s="314">
        <f>SUM(C39:C42)</f>
        <v>0</v>
      </c>
      <c r="D38" s="314">
        <f>SUM(D39:D42)</f>
        <v>0</v>
      </c>
      <c r="E38" s="315">
        <f>SUM(E39:E42)</f>
        <v>0</v>
      </c>
    </row>
    <row r="39" spans="1:5" x14ac:dyDescent="0.25">
      <c r="A39" s="316" t="s">
        <v>336</v>
      </c>
      <c r="B39" s="313"/>
      <c r="C39" s="314"/>
      <c r="D39" s="314"/>
      <c r="E39" s="315"/>
    </row>
    <row r="40" spans="1:5" x14ac:dyDescent="0.25">
      <c r="A40" s="316" t="s">
        <v>337</v>
      </c>
      <c r="B40" s="313"/>
      <c r="C40" s="314"/>
      <c r="D40" s="314"/>
      <c r="E40" s="315"/>
    </row>
    <row r="41" spans="1:5" x14ac:dyDescent="0.25">
      <c r="A41" s="316" t="s">
        <v>338</v>
      </c>
      <c r="B41" s="313"/>
      <c r="C41" s="314"/>
      <c r="D41" s="314"/>
      <c r="E41" s="315"/>
    </row>
    <row r="42" spans="1:5" x14ac:dyDescent="0.25">
      <c r="A42" s="316" t="s">
        <v>339</v>
      </c>
      <c r="B42" s="313"/>
      <c r="C42" s="314"/>
      <c r="D42" s="314"/>
      <c r="E42" s="315"/>
    </row>
    <row r="43" spans="1:5" x14ac:dyDescent="0.25">
      <c r="A43" s="312" t="s">
        <v>340</v>
      </c>
      <c r="B43" s="313"/>
      <c r="C43" s="314"/>
      <c r="D43" s="314"/>
      <c r="E43" s="315"/>
    </row>
    <row r="44" spans="1:5" x14ac:dyDescent="0.25">
      <c r="A44" s="312" t="s">
        <v>341</v>
      </c>
      <c r="B44" s="313"/>
      <c r="C44" s="314"/>
      <c r="D44" s="314"/>
      <c r="E44" s="315"/>
    </row>
    <row r="45" spans="1:5" x14ac:dyDescent="0.25">
      <c r="A45" s="317" t="s">
        <v>342</v>
      </c>
      <c r="B45" s="318">
        <f>SUM(B46:B48)</f>
        <v>0</v>
      </c>
      <c r="C45" s="319">
        <f>SUM(C46:C48)</f>
        <v>0</v>
      </c>
      <c r="D45" s="319">
        <f>SUM(D46:D48)</f>
        <v>0</v>
      </c>
      <c r="E45" s="320">
        <f>SUM(E46:E48)</f>
        <v>0</v>
      </c>
    </row>
    <row r="46" spans="1:5" x14ac:dyDescent="0.25">
      <c r="A46" s="312" t="s">
        <v>316</v>
      </c>
      <c r="B46" s="313"/>
      <c r="C46" s="314"/>
      <c r="D46" s="314"/>
      <c r="E46" s="315"/>
    </row>
    <row r="47" spans="1:5" x14ac:dyDescent="0.25">
      <c r="A47" s="301" t="s">
        <v>316</v>
      </c>
      <c r="B47" s="302"/>
      <c r="C47" s="303"/>
      <c r="D47" s="303"/>
      <c r="E47" s="304"/>
    </row>
    <row r="48" spans="1:5" ht="15.75" thickBot="1" x14ac:dyDescent="0.3">
      <c r="A48" s="305" t="s">
        <v>317</v>
      </c>
      <c r="B48" s="302"/>
      <c r="C48" s="303"/>
      <c r="D48" s="303"/>
      <c r="E48" s="304"/>
    </row>
    <row r="49" spans="1:5" ht="16.5" thickTop="1" thickBot="1" x14ac:dyDescent="0.3">
      <c r="A49" s="306" t="s">
        <v>318</v>
      </c>
      <c r="B49" s="321">
        <f>SUM(B25,B26,B27,B37,B38,B43,B44,B45)</f>
        <v>0</v>
      </c>
      <c r="C49" s="322">
        <f>SUM(C25,C26,C27,C37,C38,C43,C44,C45)</f>
        <v>0</v>
      </c>
      <c r="D49" s="322">
        <f>SUM(D25,D26,D27,D37,D38,D43,D44,D45)</f>
        <v>0</v>
      </c>
      <c r="E49" s="323">
        <f>SUM(E25,E26,E27,E37,E38,E43,E44,E45)</f>
        <v>0</v>
      </c>
    </row>
    <row r="50" spans="1:5" ht="15.75" thickTop="1" x14ac:dyDescent="0.25">
      <c r="A50" s="324"/>
      <c r="B50" s="325"/>
      <c r="C50" s="325"/>
      <c r="D50" s="325"/>
      <c r="E50" s="325"/>
    </row>
    <row r="51" spans="1:5" ht="15.75" thickBot="1" x14ac:dyDescent="0.3">
      <c r="A51" s="293"/>
      <c r="B51" s="293"/>
      <c r="C51" s="293"/>
      <c r="D51" s="293"/>
      <c r="E51" s="293"/>
    </row>
    <row r="52" spans="1:5" ht="30" thickTop="1" thickBot="1" x14ac:dyDescent="0.3">
      <c r="A52" s="310" t="s">
        <v>343</v>
      </c>
      <c r="B52" s="298" t="s">
        <v>309</v>
      </c>
      <c r="C52" s="299" t="s">
        <v>348</v>
      </c>
      <c r="D52" s="299" t="s">
        <v>347</v>
      </c>
      <c r="E52" s="300" t="s">
        <v>346</v>
      </c>
    </row>
    <row r="53" spans="1:5" ht="15.75" thickTop="1" x14ac:dyDescent="0.25">
      <c r="A53" s="326" t="s">
        <v>344</v>
      </c>
      <c r="B53" s="327"/>
      <c r="C53" s="328"/>
      <c r="D53" s="328"/>
      <c r="E53" s="329"/>
    </row>
    <row r="54" spans="1:5" ht="15.75" thickBot="1" x14ac:dyDescent="0.3">
      <c r="A54" s="330" t="s">
        <v>345</v>
      </c>
      <c r="B54" s="331"/>
      <c r="C54" s="332"/>
      <c r="D54" s="332"/>
      <c r="E54" s="333"/>
    </row>
    <row r="55" spans="1:5" ht="15.75" thickTop="1" x14ac:dyDescent="0.25">
      <c r="A55" s="293"/>
      <c r="B55" s="293"/>
      <c r="C55" s="293"/>
      <c r="D55" s="293"/>
      <c r="E55" s="293"/>
    </row>
  </sheetData>
  <mergeCells count="2">
    <mergeCell ref="A4:E4"/>
    <mergeCell ref="A21:E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97" workbookViewId="0">
      <selection activeCell="E120" sqref="E120"/>
    </sheetView>
  </sheetViews>
  <sheetFormatPr defaultRowHeight="15" x14ac:dyDescent="0.25"/>
  <cols>
    <col min="1" max="1" width="67" customWidth="1"/>
    <col min="2" max="2" width="21.28515625" customWidth="1"/>
    <col min="3" max="3" width="15.28515625" customWidth="1"/>
    <col min="6" max="6" width="27.42578125" customWidth="1"/>
  </cols>
  <sheetData>
    <row r="1" spans="1:7" x14ac:dyDescent="0.25">
      <c r="A1" s="334"/>
      <c r="B1" s="334"/>
      <c r="C1" s="334"/>
      <c r="D1" s="335"/>
      <c r="E1" s="335"/>
      <c r="F1" s="334"/>
      <c r="G1" s="334"/>
    </row>
    <row r="2" spans="1:7" x14ac:dyDescent="0.25">
      <c r="A2" s="336"/>
      <c r="B2" s="336"/>
      <c r="C2" s="336"/>
      <c r="D2" s="336"/>
      <c r="E2" s="336"/>
      <c r="F2" s="337" t="s">
        <v>353</v>
      </c>
      <c r="G2" s="338"/>
    </row>
    <row r="3" spans="1:7" x14ac:dyDescent="0.25">
      <c r="A3" s="865" t="s">
        <v>354</v>
      </c>
      <c r="B3" s="866"/>
      <c r="C3" s="866"/>
      <c r="D3" s="866"/>
      <c r="E3" s="866"/>
      <c r="F3" s="866"/>
      <c r="G3" s="338"/>
    </row>
    <row r="4" spans="1:7" x14ac:dyDescent="0.25">
      <c r="A4" s="339" t="s">
        <v>349</v>
      </c>
      <c r="B4" s="340"/>
      <c r="C4" s="340"/>
      <c r="D4" s="340"/>
      <c r="E4" s="340"/>
      <c r="F4" s="340"/>
      <c r="G4" s="338"/>
    </row>
    <row r="5" spans="1:7" x14ac:dyDescent="0.25">
      <c r="A5" s="339" t="s">
        <v>306</v>
      </c>
      <c r="B5" s="340"/>
      <c r="C5" s="340"/>
      <c r="D5" s="340"/>
      <c r="E5" s="340"/>
      <c r="F5" s="340"/>
      <c r="G5" s="338"/>
    </row>
    <row r="6" spans="1:7" ht="15.75" thickBot="1" x14ac:dyDescent="0.3">
      <c r="A6" s="339" t="s">
        <v>355</v>
      </c>
      <c r="B6" s="340"/>
      <c r="C6" s="340"/>
      <c r="D6" s="340"/>
      <c r="E6" s="340"/>
      <c r="F6" s="340"/>
      <c r="G6" s="338"/>
    </row>
    <row r="7" spans="1:7" ht="39.75" thickTop="1" thickBot="1" x14ac:dyDescent="0.3">
      <c r="A7" s="341" t="s">
        <v>308</v>
      </c>
      <c r="B7" s="342" t="s">
        <v>309</v>
      </c>
      <c r="C7" s="343" t="s">
        <v>348</v>
      </c>
      <c r="D7" s="343" t="s">
        <v>443</v>
      </c>
      <c r="E7" s="343" t="s">
        <v>347</v>
      </c>
      <c r="F7" s="344" t="s">
        <v>346</v>
      </c>
      <c r="G7" s="338"/>
    </row>
    <row r="8" spans="1:7" ht="15.75" thickTop="1" x14ac:dyDescent="0.25">
      <c r="A8" s="345" t="s">
        <v>356</v>
      </c>
      <c r="B8" s="346">
        <f>SUM(B9:B23)</f>
        <v>0</v>
      </c>
      <c r="C8" s="347">
        <f>SUM(C9:C23)</f>
        <v>0</v>
      </c>
      <c r="D8" s="347">
        <f>SUM(D9:D23)</f>
        <v>0</v>
      </c>
      <c r="E8" s="347">
        <f>SUM(E9:E23)</f>
        <v>0</v>
      </c>
      <c r="F8" s="348">
        <f>SUM(F9:F23)</f>
        <v>0</v>
      </c>
      <c r="G8" s="338"/>
    </row>
    <row r="9" spans="1:7" x14ac:dyDescent="0.25">
      <c r="A9" s="349" t="s">
        <v>357</v>
      </c>
      <c r="B9" s="350"/>
      <c r="C9" s="351"/>
      <c r="D9" s="351"/>
      <c r="E9" s="351"/>
      <c r="F9" s="352"/>
      <c r="G9" s="338"/>
    </row>
    <row r="10" spans="1:7" x14ac:dyDescent="0.25">
      <c r="A10" s="349" t="s">
        <v>358</v>
      </c>
      <c r="B10" s="350"/>
      <c r="C10" s="351"/>
      <c r="D10" s="351"/>
      <c r="E10" s="351"/>
      <c r="F10" s="352"/>
      <c r="G10" s="338"/>
    </row>
    <row r="11" spans="1:7" x14ac:dyDescent="0.25">
      <c r="A11" s="353" t="s">
        <v>359</v>
      </c>
      <c r="B11" s="350"/>
      <c r="C11" s="351"/>
      <c r="D11" s="351"/>
      <c r="E11" s="351"/>
      <c r="F11" s="352"/>
      <c r="G11" s="338"/>
    </row>
    <row r="12" spans="1:7" x14ac:dyDescent="0.25">
      <c r="A12" s="354" t="s">
        <v>360</v>
      </c>
      <c r="B12" s="350"/>
      <c r="C12" s="351"/>
      <c r="D12" s="351"/>
      <c r="E12" s="351"/>
      <c r="F12" s="352"/>
      <c r="G12" s="338"/>
    </row>
    <row r="13" spans="1:7" x14ac:dyDescent="0.25">
      <c r="A13" s="354" t="s">
        <v>361</v>
      </c>
      <c r="B13" s="350"/>
      <c r="C13" s="351"/>
      <c r="D13" s="351"/>
      <c r="E13" s="351"/>
      <c r="F13" s="352"/>
      <c r="G13" s="338"/>
    </row>
    <row r="14" spans="1:7" x14ac:dyDescent="0.25">
      <c r="A14" s="354" t="s">
        <v>362</v>
      </c>
      <c r="B14" s="350"/>
      <c r="C14" s="351"/>
      <c r="D14" s="351"/>
      <c r="E14" s="351"/>
      <c r="F14" s="352"/>
      <c r="G14" s="338"/>
    </row>
    <row r="15" spans="1:7" x14ac:dyDescent="0.25">
      <c r="A15" s="354" t="s">
        <v>363</v>
      </c>
      <c r="B15" s="350"/>
      <c r="C15" s="351"/>
      <c r="D15" s="351"/>
      <c r="E15" s="351"/>
      <c r="F15" s="352"/>
      <c r="G15" s="338"/>
    </row>
    <row r="16" spans="1:7" x14ac:dyDescent="0.25">
      <c r="A16" s="354" t="s">
        <v>364</v>
      </c>
      <c r="B16" s="350"/>
      <c r="C16" s="351"/>
      <c r="D16" s="351"/>
      <c r="E16" s="351"/>
      <c r="F16" s="352"/>
      <c r="G16" s="338"/>
    </row>
    <row r="17" spans="1:7" x14ac:dyDescent="0.25">
      <c r="A17" s="354" t="s">
        <v>365</v>
      </c>
      <c r="B17" s="350"/>
      <c r="C17" s="351"/>
      <c r="D17" s="351"/>
      <c r="E17" s="351"/>
      <c r="F17" s="352"/>
      <c r="G17" s="338"/>
    </row>
    <row r="18" spans="1:7" x14ac:dyDescent="0.25">
      <c r="A18" s="354" t="s">
        <v>366</v>
      </c>
      <c r="B18" s="350"/>
      <c r="C18" s="351"/>
      <c r="D18" s="351"/>
      <c r="E18" s="351"/>
      <c r="F18" s="352"/>
      <c r="G18" s="338"/>
    </row>
    <row r="19" spans="1:7" x14ac:dyDescent="0.25">
      <c r="A19" s="354" t="s">
        <v>367</v>
      </c>
      <c r="B19" s="350"/>
      <c r="C19" s="351"/>
      <c r="D19" s="351"/>
      <c r="E19" s="351"/>
      <c r="F19" s="352"/>
      <c r="G19" s="338"/>
    </row>
    <row r="20" spans="1:7" x14ac:dyDescent="0.25">
      <c r="A20" s="354" t="s">
        <v>368</v>
      </c>
      <c r="B20" s="350"/>
      <c r="C20" s="351"/>
      <c r="D20" s="351"/>
      <c r="E20" s="351"/>
      <c r="F20" s="352"/>
      <c r="G20" s="338"/>
    </row>
    <row r="21" spans="1:7" x14ac:dyDescent="0.25">
      <c r="A21" s="354" t="s">
        <v>369</v>
      </c>
      <c r="B21" s="350"/>
      <c r="C21" s="351"/>
      <c r="D21" s="351"/>
      <c r="E21" s="351"/>
      <c r="F21" s="352"/>
      <c r="G21" s="338"/>
    </row>
    <row r="22" spans="1:7" x14ac:dyDescent="0.25">
      <c r="A22" s="354" t="s">
        <v>370</v>
      </c>
      <c r="B22" s="350"/>
      <c r="C22" s="351"/>
      <c r="D22" s="351"/>
      <c r="E22" s="351"/>
      <c r="F22" s="352"/>
      <c r="G22" s="338"/>
    </row>
    <row r="23" spans="1:7" x14ac:dyDescent="0.25">
      <c r="A23" s="354" t="s">
        <v>371</v>
      </c>
      <c r="B23" s="350"/>
      <c r="C23" s="351"/>
      <c r="D23" s="351"/>
      <c r="E23" s="351"/>
      <c r="F23" s="352"/>
      <c r="G23" s="338"/>
    </row>
    <row r="24" spans="1:7" x14ac:dyDescent="0.25">
      <c r="A24" s="355" t="s">
        <v>372</v>
      </c>
      <c r="B24" s="350">
        <f>B25+B28+B31+B34+B37</f>
        <v>0</v>
      </c>
      <c r="C24" s="351">
        <f>C25+C28+C31+C34+C37</f>
        <v>0</v>
      </c>
      <c r="D24" s="351">
        <f>D25+D28+D31+D34+D37</f>
        <v>0</v>
      </c>
      <c r="E24" s="351">
        <f>E25+E28+E31+E34+E37</f>
        <v>0</v>
      </c>
      <c r="F24" s="352">
        <f>F25+F28+F31+F34+F37</f>
        <v>0</v>
      </c>
      <c r="G24" s="338"/>
    </row>
    <row r="25" spans="1:7" x14ac:dyDescent="0.25">
      <c r="A25" s="354" t="s">
        <v>373</v>
      </c>
      <c r="B25" s="350">
        <f>B26+B27</f>
        <v>0</v>
      </c>
      <c r="C25" s="351">
        <f>C26+C27</f>
        <v>0</v>
      </c>
      <c r="D25" s="351">
        <f>D26+D27</f>
        <v>0</v>
      </c>
      <c r="E25" s="351">
        <f>E26+E27</f>
        <v>0</v>
      </c>
      <c r="F25" s="352">
        <f>F26+F27</f>
        <v>0</v>
      </c>
      <c r="G25" s="338"/>
    </row>
    <row r="26" spans="1:7" x14ac:dyDescent="0.25">
      <c r="A26" s="356" t="s">
        <v>374</v>
      </c>
      <c r="B26" s="357"/>
      <c r="C26" s="358"/>
      <c r="D26" s="358"/>
      <c r="E26" s="358"/>
      <c r="F26" s="359"/>
      <c r="G26" s="338"/>
    </row>
    <row r="27" spans="1:7" x14ac:dyDescent="0.25">
      <c r="A27" s="360" t="s">
        <v>375</v>
      </c>
      <c r="B27" s="361"/>
      <c r="C27" s="362"/>
      <c r="D27" s="362"/>
      <c r="E27" s="362"/>
      <c r="F27" s="363"/>
      <c r="G27" s="338"/>
    </row>
    <row r="28" spans="1:7" x14ac:dyDescent="0.25">
      <c r="A28" s="354" t="s">
        <v>376</v>
      </c>
      <c r="B28" s="350">
        <f>B29+B30</f>
        <v>0</v>
      </c>
      <c r="C28" s="351">
        <f>C29+C30</f>
        <v>0</v>
      </c>
      <c r="D28" s="351">
        <f>D29+D30</f>
        <v>0</v>
      </c>
      <c r="E28" s="351">
        <f>E29+E30</f>
        <v>0</v>
      </c>
      <c r="F28" s="352">
        <f>F29+F30</f>
        <v>0</v>
      </c>
      <c r="G28" s="338"/>
    </row>
    <row r="29" spans="1:7" x14ac:dyDescent="0.25">
      <c r="A29" s="356" t="s">
        <v>374</v>
      </c>
      <c r="B29" s="357"/>
      <c r="C29" s="358"/>
      <c r="D29" s="358"/>
      <c r="E29" s="358"/>
      <c r="F29" s="359"/>
      <c r="G29" s="334"/>
    </row>
    <row r="30" spans="1:7" x14ac:dyDescent="0.25">
      <c r="A30" s="360" t="s">
        <v>375</v>
      </c>
      <c r="B30" s="361"/>
      <c r="C30" s="362"/>
      <c r="D30" s="362"/>
      <c r="E30" s="362"/>
      <c r="F30" s="363"/>
      <c r="G30" s="334"/>
    </row>
    <row r="31" spans="1:7" x14ac:dyDescent="0.25">
      <c r="A31" s="354" t="s">
        <v>377</v>
      </c>
      <c r="B31" s="350">
        <f>B32+B33</f>
        <v>0</v>
      </c>
      <c r="C31" s="351">
        <f>C32+C33</f>
        <v>0</v>
      </c>
      <c r="D31" s="351">
        <f>D32+D33</f>
        <v>0</v>
      </c>
      <c r="E31" s="351">
        <f>E32+E33</f>
        <v>0</v>
      </c>
      <c r="F31" s="352">
        <f>F32+F33</f>
        <v>0</v>
      </c>
      <c r="G31" s="334"/>
    </row>
    <row r="32" spans="1:7" x14ac:dyDescent="0.25">
      <c r="A32" s="356" t="s">
        <v>374</v>
      </c>
      <c r="B32" s="357"/>
      <c r="C32" s="358"/>
      <c r="D32" s="358"/>
      <c r="E32" s="358"/>
      <c r="F32" s="359"/>
      <c r="G32" s="334"/>
    </row>
    <row r="33" spans="1:7" x14ac:dyDescent="0.25">
      <c r="A33" s="360" t="s">
        <v>375</v>
      </c>
      <c r="B33" s="361"/>
      <c r="C33" s="362"/>
      <c r="D33" s="362"/>
      <c r="E33" s="362"/>
      <c r="F33" s="363"/>
      <c r="G33" s="334"/>
    </row>
    <row r="34" spans="1:7" x14ac:dyDescent="0.25">
      <c r="A34" s="354" t="s">
        <v>378</v>
      </c>
      <c r="B34" s="350">
        <f>B35+B36</f>
        <v>0</v>
      </c>
      <c r="C34" s="351">
        <f>C35+C36</f>
        <v>0</v>
      </c>
      <c r="D34" s="351">
        <f>D35+D36</f>
        <v>0</v>
      </c>
      <c r="E34" s="351">
        <f>E35+E36</f>
        <v>0</v>
      </c>
      <c r="F34" s="352">
        <f>F35+F36</f>
        <v>0</v>
      </c>
      <c r="G34" s="334"/>
    </row>
    <row r="35" spans="1:7" x14ac:dyDescent="0.25">
      <c r="A35" s="356" t="s">
        <v>374</v>
      </c>
      <c r="B35" s="357"/>
      <c r="C35" s="358"/>
      <c r="D35" s="358"/>
      <c r="E35" s="358"/>
      <c r="F35" s="359"/>
      <c r="G35" s="334"/>
    </row>
    <row r="36" spans="1:7" x14ac:dyDescent="0.25">
      <c r="A36" s="360" t="s">
        <v>375</v>
      </c>
      <c r="B36" s="361"/>
      <c r="C36" s="362"/>
      <c r="D36" s="362"/>
      <c r="E36" s="362"/>
      <c r="F36" s="363"/>
      <c r="G36" s="334"/>
    </row>
    <row r="37" spans="1:7" x14ac:dyDescent="0.25">
      <c r="A37" s="354" t="s">
        <v>379</v>
      </c>
      <c r="B37" s="350">
        <f>B38+B39</f>
        <v>0</v>
      </c>
      <c r="C37" s="351">
        <f>C38+C39</f>
        <v>0</v>
      </c>
      <c r="D37" s="351">
        <f>D38+D39</f>
        <v>0</v>
      </c>
      <c r="E37" s="351">
        <f>E38+E39</f>
        <v>0</v>
      </c>
      <c r="F37" s="352">
        <f>F38+F39</f>
        <v>0</v>
      </c>
      <c r="G37" s="334"/>
    </row>
    <row r="38" spans="1:7" x14ac:dyDescent="0.25">
      <c r="A38" s="356" t="s">
        <v>374</v>
      </c>
      <c r="B38" s="357"/>
      <c r="C38" s="358"/>
      <c r="D38" s="358"/>
      <c r="E38" s="358"/>
      <c r="F38" s="359"/>
      <c r="G38" s="334"/>
    </row>
    <row r="39" spans="1:7" x14ac:dyDescent="0.25">
      <c r="A39" s="360" t="s">
        <v>375</v>
      </c>
      <c r="B39" s="361"/>
      <c r="C39" s="362"/>
      <c r="D39" s="362"/>
      <c r="E39" s="362"/>
      <c r="F39" s="363"/>
      <c r="G39" s="334"/>
    </row>
    <row r="40" spans="1:7" x14ac:dyDescent="0.25">
      <c r="A40" s="355" t="s">
        <v>380</v>
      </c>
      <c r="B40" s="350">
        <f>SUM(B41:B42)</f>
        <v>0</v>
      </c>
      <c r="C40" s="351">
        <f>SUM(C41:C42)</f>
        <v>0</v>
      </c>
      <c r="D40" s="351">
        <f>SUM(D41:D42)</f>
        <v>0</v>
      </c>
      <c r="E40" s="351">
        <f>SUM(E41:E42)</f>
        <v>0</v>
      </c>
      <c r="F40" s="352">
        <f>SUM(F41:F42)</f>
        <v>0</v>
      </c>
      <c r="G40" s="334"/>
    </row>
    <row r="41" spans="1:7" x14ac:dyDescent="0.25">
      <c r="A41" s="354" t="s">
        <v>381</v>
      </c>
      <c r="B41" s="350"/>
      <c r="C41" s="351"/>
      <c r="D41" s="351"/>
      <c r="E41" s="351"/>
      <c r="F41" s="352"/>
      <c r="G41" s="334"/>
    </row>
    <row r="42" spans="1:7" x14ac:dyDescent="0.25">
      <c r="A42" s="354" t="s">
        <v>382</v>
      </c>
      <c r="B42" s="350"/>
      <c r="C42" s="351"/>
      <c r="D42" s="351"/>
      <c r="E42" s="351"/>
      <c r="F42" s="352"/>
      <c r="G42" s="334"/>
    </row>
    <row r="43" spans="1:7" x14ac:dyDescent="0.25">
      <c r="A43" s="355" t="s">
        <v>383</v>
      </c>
      <c r="B43" s="350"/>
      <c r="C43" s="351"/>
      <c r="D43" s="351"/>
      <c r="E43" s="351"/>
      <c r="F43" s="352"/>
      <c r="G43" s="334"/>
    </row>
    <row r="44" spans="1:7" x14ac:dyDescent="0.25">
      <c r="A44" s="355" t="s">
        <v>384</v>
      </c>
      <c r="B44" s="350">
        <f>SUM(B45:B50)</f>
        <v>0</v>
      </c>
      <c r="C44" s="351">
        <f>SUM(C45:C50)</f>
        <v>0</v>
      </c>
      <c r="D44" s="351">
        <f>SUM(D45:D50)</f>
        <v>0</v>
      </c>
      <c r="E44" s="351">
        <f>SUM(E45:E50)</f>
        <v>0</v>
      </c>
      <c r="F44" s="352">
        <f>SUM(F45:F50)</f>
        <v>0</v>
      </c>
      <c r="G44" s="334"/>
    </row>
    <row r="45" spans="1:7" x14ac:dyDescent="0.25">
      <c r="A45" s="354" t="s">
        <v>385</v>
      </c>
      <c r="B45" s="350"/>
      <c r="C45" s="351"/>
      <c r="D45" s="351"/>
      <c r="E45" s="351"/>
      <c r="F45" s="352"/>
      <c r="G45" s="334"/>
    </row>
    <row r="46" spans="1:7" x14ac:dyDescent="0.25">
      <c r="A46" s="354" t="s">
        <v>386</v>
      </c>
      <c r="B46" s="350"/>
      <c r="C46" s="351"/>
      <c r="D46" s="351"/>
      <c r="E46" s="351"/>
      <c r="F46" s="352"/>
      <c r="G46" s="334"/>
    </row>
    <row r="47" spans="1:7" x14ac:dyDescent="0.25">
      <c r="A47" s="354" t="s">
        <v>387</v>
      </c>
      <c r="B47" s="350"/>
      <c r="C47" s="351"/>
      <c r="D47" s="351"/>
      <c r="E47" s="351"/>
      <c r="F47" s="352"/>
      <c r="G47" s="334"/>
    </row>
    <row r="48" spans="1:7" x14ac:dyDescent="0.25">
      <c r="A48" s="354" t="s">
        <v>388</v>
      </c>
      <c r="B48" s="350"/>
      <c r="C48" s="351"/>
      <c r="D48" s="351"/>
      <c r="E48" s="351"/>
      <c r="F48" s="352"/>
      <c r="G48" s="334"/>
    </row>
    <row r="49" spans="1:7" x14ac:dyDescent="0.25">
      <c r="A49" s="354" t="s">
        <v>389</v>
      </c>
      <c r="B49" s="350"/>
      <c r="C49" s="351"/>
      <c r="D49" s="351"/>
      <c r="E49" s="351"/>
      <c r="F49" s="352"/>
      <c r="G49" s="334"/>
    </row>
    <row r="50" spans="1:7" ht="15.75" thickBot="1" x14ac:dyDescent="0.3">
      <c r="A50" s="364" t="s">
        <v>390</v>
      </c>
      <c r="B50" s="365"/>
      <c r="C50" s="366"/>
      <c r="D50" s="366"/>
      <c r="E50" s="366"/>
      <c r="F50" s="367"/>
      <c r="G50" s="334"/>
    </row>
    <row r="51" spans="1:7" ht="16.5" thickTop="1" thickBot="1" x14ac:dyDescent="0.3">
      <c r="A51" s="368" t="s">
        <v>172</v>
      </c>
      <c r="B51" s="369">
        <f>B8+B24+B40+B43+B44</f>
        <v>0</v>
      </c>
      <c r="C51" s="370">
        <f>C8+C24+C40+C43+C44</f>
        <v>0</v>
      </c>
      <c r="D51" s="370">
        <f>D8+D24+D40+D43+D44</f>
        <v>0</v>
      </c>
      <c r="E51" s="370">
        <f>E8+E24+E40+E43+E44</f>
        <v>0</v>
      </c>
      <c r="F51" s="371">
        <f>F8+F24+F40+F43+F44</f>
        <v>0</v>
      </c>
      <c r="G51" s="334"/>
    </row>
    <row r="52" spans="1:7" ht="16.5" thickTop="1" thickBot="1" x14ac:dyDescent="0.3">
      <c r="A52" s="293"/>
      <c r="B52" s="293"/>
      <c r="C52" s="293"/>
      <c r="D52" s="293"/>
      <c r="E52" s="293"/>
      <c r="F52" s="293"/>
      <c r="G52" s="334"/>
    </row>
    <row r="53" spans="1:7" ht="39.75" thickTop="1" thickBot="1" x14ac:dyDescent="0.3">
      <c r="A53" s="341" t="s">
        <v>320</v>
      </c>
      <c r="B53" s="342" t="s">
        <v>321</v>
      </c>
      <c r="C53" s="343" t="s">
        <v>352</v>
      </c>
      <c r="D53" s="343" t="s">
        <v>443</v>
      </c>
      <c r="E53" s="343" t="s">
        <v>347</v>
      </c>
      <c r="F53" s="344" t="s">
        <v>346</v>
      </c>
      <c r="G53" s="334"/>
    </row>
    <row r="54" spans="1:7" ht="15.75" thickTop="1" x14ac:dyDescent="0.25">
      <c r="A54" s="372" t="s">
        <v>391</v>
      </c>
      <c r="B54" s="346">
        <f>SUM(B55:B58)</f>
        <v>0</v>
      </c>
      <c r="C54" s="347">
        <f>SUM(C55:C58)</f>
        <v>0</v>
      </c>
      <c r="D54" s="347">
        <f>SUM(D55:D58)</f>
        <v>0</v>
      </c>
      <c r="E54" s="347">
        <f>SUM(E55:E58)</f>
        <v>0</v>
      </c>
      <c r="F54" s="348">
        <f>SUM(F55:F58)</f>
        <v>0</v>
      </c>
      <c r="G54" s="334"/>
    </row>
    <row r="55" spans="1:7" x14ac:dyDescent="0.25">
      <c r="A55" s="373" t="s">
        <v>392</v>
      </c>
      <c r="B55" s="357"/>
      <c r="C55" s="358"/>
      <c r="D55" s="358"/>
      <c r="E55" s="358"/>
      <c r="F55" s="359"/>
      <c r="G55" s="334"/>
    </row>
    <row r="56" spans="1:7" x14ac:dyDescent="0.25">
      <c r="A56" s="374" t="s">
        <v>393</v>
      </c>
      <c r="B56" s="375"/>
      <c r="C56" s="376"/>
      <c r="D56" s="376"/>
      <c r="E56" s="376"/>
      <c r="F56" s="377"/>
      <c r="G56" s="334"/>
    </row>
    <row r="57" spans="1:7" x14ac:dyDescent="0.25">
      <c r="A57" s="374" t="s">
        <v>394</v>
      </c>
      <c r="B57" s="375"/>
      <c r="C57" s="376"/>
      <c r="D57" s="376"/>
      <c r="E57" s="376"/>
      <c r="F57" s="377"/>
      <c r="G57" s="334"/>
    </row>
    <row r="58" spans="1:7" x14ac:dyDescent="0.25">
      <c r="A58" s="378" t="s">
        <v>395</v>
      </c>
      <c r="B58" s="361"/>
      <c r="C58" s="362"/>
      <c r="D58" s="362"/>
      <c r="E58" s="362"/>
      <c r="F58" s="363"/>
      <c r="G58" s="334"/>
    </row>
    <row r="59" spans="1:7" x14ac:dyDescent="0.25">
      <c r="A59" s="379" t="s">
        <v>396</v>
      </c>
      <c r="B59" s="350">
        <f>SUM(B60:B62)</f>
        <v>0</v>
      </c>
      <c r="C59" s="351">
        <f>SUM(C60:C62)</f>
        <v>0</v>
      </c>
      <c r="D59" s="351">
        <f>SUM(D60:D62)</f>
        <v>0</v>
      </c>
      <c r="E59" s="351">
        <f>SUM(E60:E62)</f>
        <v>0</v>
      </c>
      <c r="F59" s="352">
        <f>SUM(F60:F62)</f>
        <v>0</v>
      </c>
      <c r="G59" s="334"/>
    </row>
    <row r="60" spans="1:7" x14ac:dyDescent="0.25">
      <c r="A60" s="373" t="s">
        <v>397</v>
      </c>
      <c r="B60" s="357"/>
      <c r="C60" s="358"/>
      <c r="D60" s="358"/>
      <c r="E60" s="358"/>
      <c r="F60" s="359"/>
      <c r="G60" s="334"/>
    </row>
    <row r="61" spans="1:7" x14ac:dyDescent="0.25">
      <c r="A61" s="374" t="s">
        <v>398</v>
      </c>
      <c r="B61" s="375"/>
      <c r="C61" s="376"/>
      <c r="D61" s="376"/>
      <c r="E61" s="376"/>
      <c r="F61" s="377"/>
      <c r="G61" s="334"/>
    </row>
    <row r="62" spans="1:7" x14ac:dyDescent="0.25">
      <c r="A62" s="378" t="s">
        <v>399</v>
      </c>
      <c r="B62" s="361"/>
      <c r="C62" s="362"/>
      <c r="D62" s="362"/>
      <c r="E62" s="362"/>
      <c r="F62" s="363"/>
      <c r="G62" s="334"/>
    </row>
    <row r="63" spans="1:7" x14ac:dyDescent="0.25">
      <c r="A63" s="379" t="s">
        <v>400</v>
      </c>
      <c r="B63" s="350">
        <f>SUM(B64:B68)</f>
        <v>0</v>
      </c>
      <c r="C63" s="351">
        <f>SUM(C64:C68)</f>
        <v>0</v>
      </c>
      <c r="D63" s="351">
        <f>SUM(D64:D68)</f>
        <v>0</v>
      </c>
      <c r="E63" s="351">
        <f>SUM(E64:E68)</f>
        <v>0</v>
      </c>
      <c r="F63" s="352">
        <f>SUM(F64:F68)</f>
        <v>0</v>
      </c>
      <c r="G63" s="334"/>
    </row>
    <row r="64" spans="1:7" x14ac:dyDescent="0.25">
      <c r="A64" s="373" t="s">
        <v>392</v>
      </c>
      <c r="B64" s="357"/>
      <c r="C64" s="358"/>
      <c r="D64" s="358"/>
      <c r="E64" s="358"/>
      <c r="F64" s="359"/>
      <c r="G64" s="334"/>
    </row>
    <row r="65" spans="1:7" x14ac:dyDescent="0.25">
      <c r="A65" s="374" t="s">
        <v>393</v>
      </c>
      <c r="B65" s="375"/>
      <c r="C65" s="376"/>
      <c r="D65" s="376"/>
      <c r="E65" s="376"/>
      <c r="F65" s="377"/>
      <c r="G65" s="334"/>
    </row>
    <row r="66" spans="1:7" x14ac:dyDescent="0.25">
      <c r="A66" s="374" t="s">
        <v>394</v>
      </c>
      <c r="B66" s="375"/>
      <c r="C66" s="376"/>
      <c r="D66" s="376"/>
      <c r="E66" s="376"/>
      <c r="F66" s="377"/>
      <c r="G66" s="334"/>
    </row>
    <row r="67" spans="1:7" x14ac:dyDescent="0.25">
      <c r="A67" s="374" t="s">
        <v>395</v>
      </c>
      <c r="B67" s="375"/>
      <c r="C67" s="376"/>
      <c r="D67" s="376"/>
      <c r="E67" s="376"/>
      <c r="F67" s="377"/>
      <c r="G67" s="334"/>
    </row>
    <row r="68" spans="1:7" x14ac:dyDescent="0.25">
      <c r="A68" s="378" t="s">
        <v>401</v>
      </c>
      <c r="B68" s="361"/>
      <c r="C68" s="362"/>
      <c r="D68" s="362"/>
      <c r="E68" s="362"/>
      <c r="F68" s="363"/>
      <c r="G68" s="334"/>
    </row>
    <row r="69" spans="1:7" x14ac:dyDescent="0.25">
      <c r="A69" s="379" t="s">
        <v>402</v>
      </c>
      <c r="B69" s="350">
        <f>SUM(B70:B78)</f>
        <v>0</v>
      </c>
      <c r="C69" s="351">
        <f>SUM(C70:C78)</f>
        <v>0</v>
      </c>
      <c r="D69" s="351">
        <f>SUM(D70:D78)</f>
        <v>0</v>
      </c>
      <c r="E69" s="351">
        <f>SUM(E70:E78)</f>
        <v>0</v>
      </c>
      <c r="F69" s="352">
        <f>SUM(F70:F78)</f>
        <v>0</v>
      </c>
      <c r="G69" s="334"/>
    </row>
    <row r="70" spans="1:7" x14ac:dyDescent="0.25">
      <c r="A70" s="373" t="s">
        <v>403</v>
      </c>
      <c r="B70" s="357"/>
      <c r="C70" s="358"/>
      <c r="D70" s="358"/>
      <c r="E70" s="358"/>
      <c r="F70" s="359"/>
      <c r="G70" s="334"/>
    </row>
    <row r="71" spans="1:7" x14ac:dyDescent="0.25">
      <c r="A71" s="374" t="s">
        <v>404</v>
      </c>
      <c r="B71" s="375"/>
      <c r="C71" s="376"/>
      <c r="D71" s="376"/>
      <c r="E71" s="376"/>
      <c r="F71" s="377"/>
      <c r="G71" s="334"/>
    </row>
    <row r="72" spans="1:7" x14ac:dyDescent="0.25">
      <c r="A72" s="374" t="s">
        <v>405</v>
      </c>
      <c r="B72" s="375"/>
      <c r="C72" s="376"/>
      <c r="D72" s="376"/>
      <c r="E72" s="376"/>
      <c r="F72" s="377"/>
      <c r="G72" s="334"/>
    </row>
    <row r="73" spans="1:7" x14ac:dyDescent="0.25">
      <c r="A73" s="374" t="s">
        <v>406</v>
      </c>
      <c r="B73" s="375"/>
      <c r="C73" s="376"/>
      <c r="D73" s="376"/>
      <c r="E73" s="376"/>
      <c r="F73" s="377"/>
      <c r="G73" s="334"/>
    </row>
    <row r="74" spans="1:7" x14ac:dyDescent="0.25">
      <c r="A74" s="374" t="s">
        <v>407</v>
      </c>
      <c r="B74" s="375"/>
      <c r="C74" s="376"/>
      <c r="D74" s="376"/>
      <c r="E74" s="376"/>
      <c r="F74" s="377"/>
      <c r="G74" s="334"/>
    </row>
    <row r="75" spans="1:7" x14ac:dyDescent="0.25">
      <c r="A75" s="374" t="s">
        <v>408</v>
      </c>
      <c r="B75" s="375"/>
      <c r="C75" s="376"/>
      <c r="D75" s="376"/>
      <c r="E75" s="376"/>
      <c r="F75" s="377"/>
      <c r="G75" s="334"/>
    </row>
    <row r="76" spans="1:7" x14ac:dyDescent="0.25">
      <c r="A76" s="374" t="s">
        <v>409</v>
      </c>
      <c r="B76" s="375"/>
      <c r="C76" s="376"/>
      <c r="D76" s="376"/>
      <c r="E76" s="376"/>
      <c r="F76" s="377"/>
      <c r="G76" s="334"/>
    </row>
    <row r="77" spans="1:7" x14ac:dyDescent="0.25">
      <c r="A77" s="374" t="s">
        <v>410</v>
      </c>
      <c r="B77" s="375"/>
      <c r="C77" s="376"/>
      <c r="D77" s="376"/>
      <c r="E77" s="376"/>
      <c r="F77" s="377"/>
      <c r="G77" s="334"/>
    </row>
    <row r="78" spans="1:7" x14ac:dyDescent="0.25">
      <c r="A78" s="378" t="s">
        <v>411</v>
      </c>
      <c r="B78" s="361"/>
      <c r="C78" s="362"/>
      <c r="D78" s="362"/>
      <c r="E78" s="362"/>
      <c r="F78" s="363"/>
      <c r="G78" s="334"/>
    </row>
    <row r="79" spans="1:7" x14ac:dyDescent="0.25">
      <c r="A79" s="379" t="s">
        <v>412</v>
      </c>
      <c r="B79" s="350">
        <f>SUM(B80:B85)</f>
        <v>0</v>
      </c>
      <c r="C79" s="351">
        <f>SUM(C80:C84)</f>
        <v>0</v>
      </c>
      <c r="D79" s="351">
        <f>SUM(D80:D84)</f>
        <v>0</v>
      </c>
      <c r="E79" s="351">
        <f>SUM(E80:E84)</f>
        <v>0</v>
      </c>
      <c r="F79" s="352">
        <f>SUM(F80:F84)</f>
        <v>0</v>
      </c>
      <c r="G79" s="334"/>
    </row>
    <row r="80" spans="1:7" x14ac:dyDescent="0.25">
      <c r="A80" s="380" t="s">
        <v>413</v>
      </c>
      <c r="B80" s="357"/>
      <c r="C80" s="358"/>
      <c r="D80" s="358"/>
      <c r="E80" s="358"/>
      <c r="F80" s="359"/>
      <c r="G80" s="334"/>
    </row>
    <row r="81" spans="1:7" x14ac:dyDescent="0.25">
      <c r="A81" s="381" t="s">
        <v>414</v>
      </c>
      <c r="B81" s="382"/>
      <c r="C81" s="383"/>
      <c r="D81" s="383"/>
      <c r="E81" s="383"/>
      <c r="F81" s="384"/>
      <c r="G81" s="334"/>
    </row>
    <row r="82" spans="1:7" x14ac:dyDescent="0.25">
      <c r="A82" s="374" t="s">
        <v>415</v>
      </c>
      <c r="B82" s="376"/>
      <c r="C82" s="376"/>
      <c r="D82" s="377"/>
      <c r="E82" s="383"/>
      <c r="F82" s="377"/>
      <c r="G82" s="334"/>
    </row>
    <row r="83" spans="1:7" x14ac:dyDescent="0.25">
      <c r="A83" s="374" t="s">
        <v>416</v>
      </c>
      <c r="B83" s="375"/>
      <c r="C83" s="376"/>
      <c r="D83" s="376"/>
      <c r="E83" s="376"/>
      <c r="F83" s="377"/>
      <c r="G83" s="334"/>
    </row>
    <row r="84" spans="1:7" x14ac:dyDescent="0.25">
      <c r="A84" s="374" t="s">
        <v>417</v>
      </c>
      <c r="B84" s="375"/>
      <c r="C84" s="376"/>
      <c r="D84" s="376"/>
      <c r="E84" s="376"/>
      <c r="F84" s="377"/>
      <c r="G84" s="334"/>
    </row>
    <row r="85" spans="1:7" x14ac:dyDescent="0.25">
      <c r="A85" s="378" t="s">
        <v>418</v>
      </c>
      <c r="B85" s="361"/>
      <c r="C85" s="362"/>
      <c r="D85" s="362"/>
      <c r="E85" s="362"/>
      <c r="F85" s="363"/>
      <c r="G85" s="334"/>
    </row>
    <row r="86" spans="1:7" x14ac:dyDescent="0.25">
      <c r="A86" s="379" t="s">
        <v>419</v>
      </c>
      <c r="B86" s="350">
        <f>SUM(B87:B94)</f>
        <v>0</v>
      </c>
      <c r="C86" s="351">
        <f>SUM(C87:C94)</f>
        <v>0</v>
      </c>
      <c r="D86" s="351">
        <f>SUM(D87:D94)</f>
        <v>0</v>
      </c>
      <c r="E86" s="351">
        <f>SUM(E87:E94)</f>
        <v>0</v>
      </c>
      <c r="F86" s="352">
        <f>SUM(F87:F94)</f>
        <v>0</v>
      </c>
      <c r="G86" s="334"/>
    </row>
    <row r="87" spans="1:7" x14ac:dyDescent="0.25">
      <c r="A87" s="373" t="s">
        <v>420</v>
      </c>
      <c r="B87" s="357"/>
      <c r="C87" s="358"/>
      <c r="D87" s="358"/>
      <c r="E87" s="358"/>
      <c r="F87" s="359"/>
      <c r="G87" s="334"/>
    </row>
    <row r="88" spans="1:7" x14ac:dyDescent="0.25">
      <c r="A88" s="374" t="s">
        <v>421</v>
      </c>
      <c r="B88" s="375"/>
      <c r="C88" s="376"/>
      <c r="D88" s="376"/>
      <c r="E88" s="376"/>
      <c r="F88" s="377"/>
      <c r="G88" s="334"/>
    </row>
    <row r="89" spans="1:7" x14ac:dyDescent="0.25">
      <c r="A89" s="374" t="s">
        <v>422</v>
      </c>
      <c r="B89" s="375"/>
      <c r="C89" s="376"/>
      <c r="D89" s="376"/>
      <c r="E89" s="376"/>
      <c r="F89" s="377"/>
      <c r="G89" s="334"/>
    </row>
    <row r="90" spans="1:7" x14ac:dyDescent="0.25">
      <c r="A90" s="374" t="s">
        <v>423</v>
      </c>
      <c r="B90" s="375"/>
      <c r="C90" s="376"/>
      <c r="D90" s="376"/>
      <c r="E90" s="376"/>
      <c r="F90" s="377"/>
      <c r="G90" s="334"/>
    </row>
    <row r="91" spans="1:7" x14ac:dyDescent="0.25">
      <c r="A91" s="374" t="s">
        <v>424</v>
      </c>
      <c r="B91" s="375"/>
      <c r="C91" s="376"/>
      <c r="D91" s="376"/>
      <c r="E91" s="376"/>
      <c r="F91" s="377"/>
      <c r="G91" s="334"/>
    </row>
    <row r="92" spans="1:7" x14ac:dyDescent="0.25">
      <c r="A92" s="374" t="s">
        <v>425</v>
      </c>
      <c r="B92" s="375"/>
      <c r="C92" s="376"/>
      <c r="D92" s="376"/>
      <c r="E92" s="376"/>
      <c r="F92" s="377"/>
      <c r="G92" s="334"/>
    </row>
    <row r="93" spans="1:7" x14ac:dyDescent="0.25">
      <c r="A93" s="374" t="s">
        <v>426</v>
      </c>
      <c r="B93" s="375"/>
      <c r="C93" s="376"/>
      <c r="D93" s="376"/>
      <c r="E93" s="376"/>
      <c r="F93" s="377"/>
      <c r="G93" s="334"/>
    </row>
    <row r="94" spans="1:7" x14ac:dyDescent="0.25">
      <c r="A94" s="378" t="s">
        <v>427</v>
      </c>
      <c r="B94" s="361"/>
      <c r="C94" s="362"/>
      <c r="D94" s="362"/>
      <c r="E94" s="362"/>
      <c r="F94" s="363"/>
      <c r="G94" s="334"/>
    </row>
    <row r="95" spans="1:7" x14ac:dyDescent="0.25">
      <c r="A95" s="379" t="s">
        <v>428</v>
      </c>
      <c r="B95" s="350">
        <f>SUM(B96:B99)</f>
        <v>0</v>
      </c>
      <c r="C95" s="351">
        <f>SUM(C96:C99)</f>
        <v>0</v>
      </c>
      <c r="D95" s="351">
        <f>SUM(D96:D99)</f>
        <v>0</v>
      </c>
      <c r="E95" s="351">
        <f>SUM(E96:E99)</f>
        <v>0</v>
      </c>
      <c r="F95" s="352">
        <f>SUM(F96:F99)</f>
        <v>0</v>
      </c>
      <c r="G95" s="334"/>
    </row>
    <row r="96" spans="1:7" x14ac:dyDescent="0.25">
      <c r="A96" s="373" t="s">
        <v>429</v>
      </c>
      <c r="B96" s="357"/>
      <c r="C96" s="358"/>
      <c r="D96" s="358"/>
      <c r="E96" s="358"/>
      <c r="F96" s="359"/>
      <c r="G96" s="334"/>
    </row>
    <row r="97" spans="1:7" x14ac:dyDescent="0.25">
      <c r="A97" s="378" t="s">
        <v>430</v>
      </c>
      <c r="B97" s="361"/>
      <c r="C97" s="362"/>
      <c r="D97" s="362"/>
      <c r="E97" s="362"/>
      <c r="F97" s="363"/>
      <c r="G97" s="334"/>
    </row>
    <row r="98" spans="1:7" x14ac:dyDescent="0.25">
      <c r="A98" s="379" t="s">
        <v>431</v>
      </c>
      <c r="B98" s="350"/>
      <c r="C98" s="351"/>
      <c r="D98" s="351"/>
      <c r="E98" s="351"/>
      <c r="F98" s="352"/>
      <c r="G98" s="334"/>
    </row>
    <row r="99" spans="1:7" ht="15.75" thickBot="1" x14ac:dyDescent="0.3">
      <c r="A99" s="385" t="s">
        <v>432</v>
      </c>
      <c r="B99" s="365"/>
      <c r="C99" s="366"/>
      <c r="D99" s="366"/>
      <c r="E99" s="366"/>
      <c r="F99" s="367"/>
      <c r="G99" s="334"/>
    </row>
    <row r="100" spans="1:7" ht="16.5" thickTop="1" thickBot="1" x14ac:dyDescent="0.3">
      <c r="A100" s="368" t="s">
        <v>172</v>
      </c>
      <c r="B100" s="386">
        <f>B54+B59+B63+B69+B79+B86+B95</f>
        <v>0</v>
      </c>
      <c r="C100" s="387">
        <f>C54+C59+C63+C69+C79+C86+C95</f>
        <v>0</v>
      </c>
      <c r="D100" s="387">
        <f>D54+D59+D63+D69+D79+D86+D95</f>
        <v>0</v>
      </c>
      <c r="E100" s="387">
        <f>E54+E59+E63+E69+E79+E86+E95</f>
        <v>0</v>
      </c>
      <c r="F100" s="388">
        <f>F54+F59+F63+F69+F79+F86+F95</f>
        <v>0</v>
      </c>
      <c r="G100" s="334"/>
    </row>
    <row r="101" spans="1:7" ht="16.5" thickTop="1" thickBot="1" x14ac:dyDescent="0.3">
      <c r="A101" s="389"/>
      <c r="B101" s="390"/>
      <c r="C101" s="390"/>
      <c r="D101" s="390"/>
      <c r="E101" s="390"/>
      <c r="F101" s="390"/>
      <c r="G101" s="334"/>
    </row>
    <row r="102" spans="1:7" ht="39.75" thickTop="1" thickBot="1" x14ac:dyDescent="0.3">
      <c r="A102" s="391" t="s">
        <v>433</v>
      </c>
      <c r="B102" s="392" t="s">
        <v>309</v>
      </c>
      <c r="C102" s="343" t="s">
        <v>348</v>
      </c>
      <c r="D102" s="343" t="s">
        <v>443</v>
      </c>
      <c r="E102" s="343" t="s">
        <v>347</v>
      </c>
      <c r="F102" s="344" t="s">
        <v>346</v>
      </c>
      <c r="G102" s="334"/>
    </row>
    <row r="103" spans="1:7" ht="15.75" thickTop="1" x14ac:dyDescent="0.25">
      <c r="A103" s="393" t="s">
        <v>434</v>
      </c>
      <c r="B103" s="394"/>
      <c r="C103" s="395"/>
      <c r="D103" s="395"/>
      <c r="E103" s="395"/>
      <c r="F103" s="396"/>
      <c r="G103" s="334"/>
    </row>
    <row r="104" spans="1:7" x14ac:dyDescent="0.25">
      <c r="A104" s="397" t="s">
        <v>435</v>
      </c>
      <c r="B104" s="398"/>
      <c r="C104" s="399"/>
      <c r="D104" s="399"/>
      <c r="E104" s="399"/>
      <c r="F104" s="400"/>
      <c r="G104" s="334"/>
    </row>
    <row r="105" spans="1:7" ht="15.75" thickBot="1" x14ac:dyDescent="0.3">
      <c r="A105" s="401" t="s">
        <v>436</v>
      </c>
      <c r="B105" s="402"/>
      <c r="C105" s="403"/>
      <c r="D105" s="403"/>
      <c r="E105" s="403"/>
      <c r="F105" s="404"/>
      <c r="G105" s="334"/>
    </row>
    <row r="106" spans="1:7" ht="16.5" thickTop="1" thickBot="1" x14ac:dyDescent="0.3">
      <c r="A106" s="405" t="s">
        <v>172</v>
      </c>
      <c r="B106" s="386">
        <f>SUM(B103:B105)</f>
        <v>0</v>
      </c>
      <c r="C106" s="387">
        <f>SUM(C103:C105)</f>
        <v>0</v>
      </c>
      <c r="D106" s="387">
        <f>SUM(D103:D105)</f>
        <v>0</v>
      </c>
      <c r="E106" s="387">
        <f>SUM(E103:E105)</f>
        <v>0</v>
      </c>
      <c r="F106" s="388">
        <f>SUM(F103:F105)</f>
        <v>0</v>
      </c>
      <c r="G106" s="334"/>
    </row>
    <row r="107" spans="1:7" ht="16.5" thickTop="1" thickBot="1" x14ac:dyDescent="0.3">
      <c r="A107" s="293"/>
      <c r="B107" s="293"/>
      <c r="C107" s="293"/>
      <c r="D107" s="293"/>
      <c r="E107" s="293"/>
      <c r="F107" s="293"/>
      <c r="G107" s="334"/>
    </row>
    <row r="108" spans="1:7" ht="39.75" thickTop="1" thickBot="1" x14ac:dyDescent="0.3">
      <c r="A108" s="391" t="s">
        <v>343</v>
      </c>
      <c r="B108" s="392" t="s">
        <v>309</v>
      </c>
      <c r="C108" s="343" t="s">
        <v>348</v>
      </c>
      <c r="D108" s="343" t="s">
        <v>444</v>
      </c>
      <c r="E108" s="343" t="s">
        <v>347</v>
      </c>
      <c r="F108" s="344" t="s">
        <v>346</v>
      </c>
      <c r="G108" s="334"/>
    </row>
    <row r="109" spans="1:7" ht="15.75" thickTop="1" x14ac:dyDescent="0.25">
      <c r="A109" s="406" t="s">
        <v>437</v>
      </c>
      <c r="B109" s="407"/>
      <c r="C109" s="408"/>
      <c r="D109" s="408"/>
      <c r="E109" s="408"/>
      <c r="F109" s="409"/>
      <c r="G109" s="334"/>
    </row>
    <row r="110" spans="1:7" x14ac:dyDescent="0.25">
      <c r="A110" s="410" t="s">
        <v>438</v>
      </c>
      <c r="B110" s="411">
        <f>SUM(B111:B113)</f>
        <v>0</v>
      </c>
      <c r="C110" s="412">
        <f>SUM(C111:C113)</f>
        <v>0</v>
      </c>
      <c r="D110" s="412">
        <f>SUM(D111:D113)</f>
        <v>0</v>
      </c>
      <c r="E110" s="412">
        <f>SUM(E111:E113)</f>
        <v>0</v>
      </c>
      <c r="F110" s="413">
        <f>SUM(F111:F113)</f>
        <v>0</v>
      </c>
      <c r="G110" s="334"/>
    </row>
    <row r="111" spans="1:7" x14ac:dyDescent="0.25">
      <c r="A111" s="414" t="s">
        <v>439</v>
      </c>
      <c r="B111" s="415"/>
      <c r="C111" s="416"/>
      <c r="D111" s="416"/>
      <c r="E111" s="416"/>
      <c r="F111" s="417"/>
      <c r="G111" s="334"/>
    </row>
    <row r="112" spans="1:7" x14ac:dyDescent="0.25">
      <c r="A112" s="418" t="s">
        <v>440</v>
      </c>
      <c r="B112" s="419"/>
      <c r="C112" s="420"/>
      <c r="D112" s="420"/>
      <c r="E112" s="420"/>
      <c r="F112" s="421"/>
      <c r="G112" s="334"/>
    </row>
    <row r="113" spans="1:7" x14ac:dyDescent="0.25">
      <c r="A113" s="422" t="s">
        <v>441</v>
      </c>
      <c r="B113" s="423"/>
      <c r="C113" s="424"/>
      <c r="D113" s="424"/>
      <c r="E113" s="424"/>
      <c r="F113" s="425"/>
      <c r="G113" s="334"/>
    </row>
    <row r="114" spans="1:7" ht="15.75" thickBot="1" x14ac:dyDescent="0.3">
      <c r="A114" s="426" t="s">
        <v>442</v>
      </c>
      <c r="B114" s="427"/>
      <c r="C114" s="428"/>
      <c r="D114" s="428"/>
      <c r="E114" s="428"/>
      <c r="F114" s="429"/>
      <c r="G114" s="334"/>
    </row>
    <row r="115" spans="1:7" ht="15.75" thickTop="1" x14ac:dyDescent="0.25"/>
  </sheetData>
  <mergeCells count="1"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L12" sqref="L12"/>
    </sheetView>
  </sheetViews>
  <sheetFormatPr defaultRowHeight="15" x14ac:dyDescent="0.25"/>
  <cols>
    <col min="2" max="2" width="28" customWidth="1"/>
    <col min="9" max="9" width="24.85546875" customWidth="1"/>
  </cols>
  <sheetData>
    <row r="1" spans="1:9" ht="20.25" x14ac:dyDescent="0.25">
      <c r="A1" s="868" t="s">
        <v>445</v>
      </c>
      <c r="B1" s="868"/>
      <c r="C1" s="868"/>
      <c r="D1" s="868"/>
      <c r="E1" s="868"/>
      <c r="F1" s="868"/>
      <c r="G1" s="868"/>
      <c r="H1" s="868"/>
      <c r="I1" s="868"/>
    </row>
    <row r="2" spans="1:9" ht="20.25" x14ac:dyDescent="0.25">
      <c r="A2" s="430" t="s">
        <v>349</v>
      </c>
      <c r="B2" s="431"/>
      <c r="C2" s="431"/>
      <c r="D2" s="431"/>
      <c r="E2" s="431"/>
      <c r="F2" s="432"/>
      <c r="G2" s="431"/>
      <c r="H2" s="431"/>
      <c r="I2" s="433"/>
    </row>
    <row r="3" spans="1:9" ht="20.25" x14ac:dyDescent="0.25">
      <c r="A3" s="430" t="s">
        <v>183</v>
      </c>
      <c r="B3" s="431"/>
      <c r="C3" s="431"/>
      <c r="D3" s="431"/>
      <c r="E3" s="431"/>
      <c r="F3" s="432"/>
      <c r="G3" s="431"/>
      <c r="H3" s="431"/>
      <c r="I3" s="433"/>
    </row>
    <row r="4" spans="1:9" ht="21" thickBot="1" x14ac:dyDescent="0.3">
      <c r="A4" s="430" t="s">
        <v>446</v>
      </c>
      <c r="B4" s="434"/>
      <c r="C4" s="434"/>
      <c r="D4" s="434"/>
      <c r="E4" s="434"/>
      <c r="F4" s="435"/>
      <c r="G4" s="434"/>
      <c r="H4" s="434"/>
      <c r="I4" s="436" t="s">
        <v>162</v>
      </c>
    </row>
    <row r="5" spans="1:9" ht="15.75" thickTop="1" x14ac:dyDescent="0.25">
      <c r="A5" s="869" t="s">
        <v>447</v>
      </c>
      <c r="B5" s="870"/>
      <c r="C5" s="437">
        <v>2020</v>
      </c>
      <c r="D5" s="873">
        <v>2021</v>
      </c>
      <c r="E5" s="874"/>
      <c r="F5" s="875"/>
      <c r="G5" s="438">
        <v>2022</v>
      </c>
      <c r="H5" s="438">
        <v>2023</v>
      </c>
      <c r="I5" s="439">
        <v>2024</v>
      </c>
    </row>
    <row r="6" spans="1:9" ht="51.75" thickBot="1" x14ac:dyDescent="0.3">
      <c r="A6" s="871"/>
      <c r="B6" s="872"/>
      <c r="C6" s="440" t="s">
        <v>448</v>
      </c>
      <c r="D6" s="438" t="s">
        <v>449</v>
      </c>
      <c r="E6" s="438" t="s">
        <v>450</v>
      </c>
      <c r="F6" s="441" t="s">
        <v>451</v>
      </c>
      <c r="G6" s="438" t="s">
        <v>160</v>
      </c>
      <c r="H6" s="438" t="s">
        <v>452</v>
      </c>
      <c r="I6" s="442" t="s">
        <v>452</v>
      </c>
    </row>
    <row r="7" spans="1:9" ht="16.5" thickTop="1" thickBot="1" x14ac:dyDescent="0.3">
      <c r="A7" s="443"/>
      <c r="B7" s="444" t="s">
        <v>453</v>
      </c>
      <c r="C7" s="445"/>
      <c r="D7" s="446"/>
      <c r="E7" s="446"/>
      <c r="F7" s="447"/>
      <c r="G7" s="446"/>
      <c r="H7" s="446"/>
      <c r="I7" s="444"/>
    </row>
    <row r="8" spans="1:9" ht="15.75" thickTop="1" x14ac:dyDescent="0.25">
      <c r="A8" s="448" t="s">
        <v>454</v>
      </c>
      <c r="B8" s="449" t="s">
        <v>455</v>
      </c>
      <c r="C8" s="450"/>
      <c r="D8" s="451"/>
      <c r="E8" s="451"/>
      <c r="F8" s="452"/>
      <c r="G8" s="451"/>
      <c r="H8" s="451"/>
      <c r="I8" s="449"/>
    </row>
    <row r="9" spans="1:9" x14ac:dyDescent="0.25">
      <c r="A9" s="876"/>
      <c r="B9" s="453" t="s">
        <v>322</v>
      </c>
      <c r="C9" s="454"/>
      <c r="D9" s="455"/>
      <c r="E9" s="455"/>
      <c r="F9" s="456"/>
      <c r="G9" s="455"/>
      <c r="H9" s="455"/>
      <c r="I9" s="453"/>
    </row>
    <row r="10" spans="1:9" x14ac:dyDescent="0.25">
      <c r="A10" s="877"/>
      <c r="B10" s="453" t="s">
        <v>456</v>
      </c>
      <c r="C10" s="454"/>
      <c r="D10" s="455"/>
      <c r="E10" s="455"/>
      <c r="F10" s="456"/>
      <c r="G10" s="455"/>
      <c r="H10" s="455"/>
      <c r="I10" s="453"/>
    </row>
    <row r="11" spans="1:9" x14ac:dyDescent="0.25">
      <c r="A11" s="457" t="s">
        <v>457</v>
      </c>
      <c r="B11" s="453" t="s">
        <v>458</v>
      </c>
      <c r="C11" s="454"/>
      <c r="D11" s="455"/>
      <c r="E11" s="455"/>
      <c r="F11" s="456"/>
      <c r="G11" s="455"/>
      <c r="H11" s="455"/>
      <c r="I11" s="453"/>
    </row>
    <row r="12" spans="1:9" ht="15.75" thickBot="1" x14ac:dyDescent="0.3">
      <c r="A12" s="458" t="s">
        <v>459</v>
      </c>
      <c r="B12" s="459" t="s">
        <v>460</v>
      </c>
      <c r="C12" s="460"/>
      <c r="D12" s="461"/>
      <c r="E12" s="461"/>
      <c r="F12" s="462"/>
      <c r="G12" s="461"/>
      <c r="H12" s="461"/>
      <c r="I12" s="459"/>
    </row>
    <row r="13" spans="1:9" ht="16.5" thickTop="1" thickBot="1" x14ac:dyDescent="0.3">
      <c r="A13" s="878"/>
      <c r="B13" s="878"/>
      <c r="C13" s="878"/>
      <c r="D13" s="878"/>
      <c r="E13" s="878"/>
      <c r="F13" s="878"/>
      <c r="G13" s="878"/>
      <c r="H13" s="878"/>
      <c r="I13" s="878"/>
    </row>
    <row r="14" spans="1:9" ht="16.5" thickTop="1" thickBot="1" x14ac:dyDescent="0.3">
      <c r="A14" s="443"/>
      <c r="B14" s="444" t="s">
        <v>461</v>
      </c>
      <c r="C14" s="445"/>
      <c r="D14" s="446"/>
      <c r="E14" s="446"/>
      <c r="F14" s="447"/>
      <c r="G14" s="446"/>
      <c r="H14" s="446"/>
      <c r="I14" s="444"/>
    </row>
    <row r="15" spans="1:9" ht="36.75" thickTop="1" x14ac:dyDescent="0.25">
      <c r="A15" s="448" t="s">
        <v>454</v>
      </c>
      <c r="B15" s="463" t="s">
        <v>462</v>
      </c>
      <c r="C15" s="450"/>
      <c r="D15" s="451"/>
      <c r="E15" s="451"/>
      <c r="F15" s="452"/>
      <c r="G15" s="451"/>
      <c r="H15" s="451"/>
      <c r="I15" s="449"/>
    </row>
    <row r="16" spans="1:9" ht="15.75" thickBot="1" x14ac:dyDescent="0.3">
      <c r="A16" s="458" t="s">
        <v>457</v>
      </c>
      <c r="B16" s="459" t="s">
        <v>463</v>
      </c>
      <c r="C16" s="460"/>
      <c r="D16" s="461"/>
      <c r="E16" s="461"/>
      <c r="F16" s="462"/>
      <c r="G16" s="461"/>
      <c r="H16" s="461"/>
      <c r="I16" s="459"/>
    </row>
    <row r="17" spans="1:9" ht="16.5" thickTop="1" thickBot="1" x14ac:dyDescent="0.3">
      <c r="A17" s="867"/>
      <c r="B17" s="867"/>
      <c r="C17" s="867"/>
      <c r="D17" s="867"/>
      <c r="E17" s="867"/>
      <c r="F17" s="867"/>
      <c r="G17" s="867"/>
      <c r="H17" s="867"/>
      <c r="I17" s="867"/>
    </row>
    <row r="18" spans="1:9" ht="16.5" thickTop="1" thickBot="1" x14ac:dyDescent="0.3">
      <c r="A18" s="443"/>
      <c r="B18" s="444" t="s">
        <v>464</v>
      </c>
      <c r="C18" s="445"/>
      <c r="D18" s="446"/>
      <c r="E18" s="446"/>
      <c r="F18" s="447"/>
      <c r="G18" s="446"/>
      <c r="H18" s="446"/>
      <c r="I18" s="444"/>
    </row>
    <row r="19" spans="1:9" ht="15.75" thickTop="1" x14ac:dyDescent="0.25"/>
  </sheetData>
  <mergeCells count="6">
    <mergeCell ref="A17:I17"/>
    <mergeCell ref="A1:I1"/>
    <mergeCell ref="A5:B6"/>
    <mergeCell ref="D5:F5"/>
    <mergeCell ref="A9:A10"/>
    <mergeCell ref="A13:I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workbookViewId="0">
      <selection activeCell="I14" sqref="I14"/>
    </sheetView>
  </sheetViews>
  <sheetFormatPr defaultRowHeight="15" x14ac:dyDescent="0.25"/>
  <cols>
    <col min="1" max="1" width="18.42578125" customWidth="1"/>
    <col min="2" max="2" width="32.140625" customWidth="1"/>
    <col min="3" max="3" width="25" customWidth="1"/>
  </cols>
  <sheetData>
    <row r="1" spans="1:6" ht="15.75" x14ac:dyDescent="0.25">
      <c r="A1" s="54"/>
      <c r="B1" s="1"/>
      <c r="C1" s="1"/>
      <c r="D1" s="1"/>
      <c r="E1" s="1"/>
      <c r="F1" s="465" t="s">
        <v>466</v>
      </c>
    </row>
    <row r="2" spans="1:6" ht="15.75" x14ac:dyDescent="0.25">
      <c r="A2" s="54"/>
      <c r="B2" s="1"/>
      <c r="C2" s="1"/>
      <c r="D2" s="1"/>
      <c r="E2" s="1"/>
      <c r="F2" s="1"/>
    </row>
    <row r="3" spans="1:6" ht="16.5" thickBot="1" x14ac:dyDescent="0.3">
      <c r="A3" s="54"/>
      <c r="B3" s="1"/>
      <c r="C3" s="1"/>
      <c r="D3" s="1"/>
      <c r="E3" s="1"/>
      <c r="F3" s="1"/>
    </row>
    <row r="4" spans="1:6" ht="19.5" thickTop="1" x14ac:dyDescent="0.25">
      <c r="A4" s="880" t="s">
        <v>467</v>
      </c>
      <c r="B4" s="881"/>
      <c r="C4" s="881"/>
      <c r="D4" s="881"/>
      <c r="E4" s="881"/>
      <c r="F4" s="882"/>
    </row>
    <row r="5" spans="1:6" ht="15.75" thickBot="1" x14ac:dyDescent="0.3">
      <c r="A5" s="883"/>
      <c r="B5" s="884"/>
      <c r="C5" s="885"/>
      <c r="D5" s="466">
        <v>2020</v>
      </c>
      <c r="E5" s="292">
        <v>2021</v>
      </c>
      <c r="F5" s="467">
        <v>2022</v>
      </c>
    </row>
    <row r="6" spans="1:6" ht="15.75" thickTop="1" x14ac:dyDescent="0.25">
      <c r="A6" s="886" t="s">
        <v>468</v>
      </c>
      <c r="B6" s="468" t="s">
        <v>469</v>
      </c>
      <c r="C6" s="468"/>
      <c r="D6" s="469"/>
      <c r="E6" s="470"/>
      <c r="F6" s="471"/>
    </row>
    <row r="7" spans="1:6" x14ac:dyDescent="0.25">
      <c r="A7" s="887"/>
      <c r="B7" s="472" t="s">
        <v>470</v>
      </c>
      <c r="C7" s="472"/>
      <c r="D7" s="473"/>
      <c r="E7" s="474"/>
      <c r="F7" s="475"/>
    </row>
    <row r="8" spans="1:6" x14ac:dyDescent="0.25">
      <c r="A8" s="887"/>
      <c r="B8" s="472" t="s">
        <v>471</v>
      </c>
      <c r="C8" s="472"/>
      <c r="D8" s="473"/>
      <c r="E8" s="474"/>
      <c r="F8" s="475"/>
    </row>
    <row r="9" spans="1:6" x14ac:dyDescent="0.25">
      <c r="A9" s="887"/>
      <c r="B9" s="472" t="s">
        <v>472</v>
      </c>
      <c r="C9" s="472"/>
      <c r="D9" s="473"/>
      <c r="E9" s="474"/>
      <c r="F9" s="475"/>
    </row>
    <row r="10" spans="1:6" x14ac:dyDescent="0.25">
      <c r="A10" s="888"/>
      <c r="B10" s="476" t="s">
        <v>473</v>
      </c>
      <c r="C10" s="476"/>
      <c r="D10" s="477"/>
      <c r="E10" s="478"/>
      <c r="F10" s="479"/>
    </row>
    <row r="11" spans="1:6" x14ac:dyDescent="0.25">
      <c r="A11" s="889" t="s">
        <v>474</v>
      </c>
      <c r="B11" s="480" t="s">
        <v>475</v>
      </c>
      <c r="C11" s="480"/>
      <c r="D11" s="481"/>
      <c r="E11" s="482"/>
      <c r="F11" s="483"/>
    </row>
    <row r="12" spans="1:6" x14ac:dyDescent="0.25">
      <c r="A12" s="890"/>
      <c r="B12" s="484"/>
      <c r="C12" s="485" t="s">
        <v>476</v>
      </c>
      <c r="D12" s="473"/>
      <c r="E12" s="474"/>
      <c r="F12" s="475"/>
    </row>
    <row r="13" spans="1:6" x14ac:dyDescent="0.25">
      <c r="A13" s="891"/>
      <c r="B13" s="484"/>
      <c r="C13" s="486" t="s">
        <v>477</v>
      </c>
      <c r="D13" s="473"/>
      <c r="E13" s="474"/>
      <c r="F13" s="475"/>
    </row>
    <row r="14" spans="1:6" x14ac:dyDescent="0.25">
      <c r="A14" s="891"/>
      <c r="B14" s="484"/>
      <c r="C14" s="486" t="s">
        <v>436</v>
      </c>
      <c r="D14" s="473"/>
      <c r="E14" s="474"/>
      <c r="F14" s="475"/>
    </row>
    <row r="15" spans="1:6" x14ac:dyDescent="0.25">
      <c r="A15" s="891"/>
      <c r="B15" s="472" t="s">
        <v>478</v>
      </c>
      <c r="C15" s="472"/>
      <c r="D15" s="473"/>
      <c r="E15" s="474"/>
      <c r="F15" s="475"/>
    </row>
    <row r="16" spans="1:6" x14ac:dyDescent="0.25">
      <c r="A16" s="891"/>
      <c r="B16" s="484"/>
      <c r="C16" s="485" t="s">
        <v>479</v>
      </c>
      <c r="D16" s="473"/>
      <c r="E16" s="474"/>
      <c r="F16" s="475"/>
    </row>
    <row r="17" spans="1:6" x14ac:dyDescent="0.25">
      <c r="A17" s="891"/>
      <c r="B17" s="484"/>
      <c r="C17" s="485" t="s">
        <v>480</v>
      </c>
      <c r="D17" s="473"/>
      <c r="E17" s="474"/>
      <c r="F17" s="475"/>
    </row>
    <row r="18" spans="1:6" x14ac:dyDescent="0.25">
      <c r="A18" s="891"/>
      <c r="B18" s="484"/>
      <c r="C18" s="485" t="s">
        <v>436</v>
      </c>
      <c r="D18" s="473"/>
      <c r="E18" s="474"/>
      <c r="F18" s="475"/>
    </row>
    <row r="19" spans="1:6" x14ac:dyDescent="0.25">
      <c r="A19" s="891"/>
      <c r="B19" s="472" t="s">
        <v>481</v>
      </c>
      <c r="C19" s="472"/>
      <c r="D19" s="473"/>
      <c r="E19" s="474"/>
      <c r="F19" s="475"/>
    </row>
    <row r="20" spans="1:6" ht="15.75" x14ac:dyDescent="0.25">
      <c r="A20" s="891"/>
      <c r="B20" s="472" t="s">
        <v>482</v>
      </c>
      <c r="C20" s="472"/>
      <c r="D20" s="473"/>
      <c r="E20" s="474"/>
      <c r="F20" s="475"/>
    </row>
    <row r="21" spans="1:6" x14ac:dyDescent="0.25">
      <c r="A21" s="891"/>
      <c r="B21" s="472" t="s">
        <v>483</v>
      </c>
      <c r="C21" s="472"/>
      <c r="D21" s="473"/>
      <c r="E21" s="474"/>
      <c r="F21" s="475"/>
    </row>
    <row r="22" spans="1:6" x14ac:dyDescent="0.25">
      <c r="A22" s="891"/>
      <c r="B22" s="484"/>
      <c r="C22" s="485" t="s">
        <v>484</v>
      </c>
      <c r="D22" s="473"/>
      <c r="E22" s="474"/>
      <c r="F22" s="475"/>
    </row>
    <row r="23" spans="1:6" ht="25.5" x14ac:dyDescent="0.25">
      <c r="A23" s="891"/>
      <c r="B23" s="484"/>
      <c r="C23" s="511" t="s">
        <v>485</v>
      </c>
      <c r="D23" s="473"/>
      <c r="E23" s="474"/>
      <c r="F23" s="475"/>
    </row>
    <row r="24" spans="1:6" ht="15.75" x14ac:dyDescent="0.25">
      <c r="A24" s="891"/>
      <c r="B24" s="472" t="s">
        <v>486</v>
      </c>
      <c r="C24" s="472"/>
      <c r="D24" s="473"/>
      <c r="E24" s="474"/>
      <c r="F24" s="475"/>
    </row>
    <row r="25" spans="1:6" ht="15.75" x14ac:dyDescent="0.25">
      <c r="A25" s="891"/>
      <c r="B25" s="472" t="s">
        <v>487</v>
      </c>
      <c r="C25" s="472"/>
      <c r="D25" s="473"/>
      <c r="E25" s="474"/>
      <c r="F25" s="475"/>
    </row>
    <row r="26" spans="1:6" x14ac:dyDescent="0.25">
      <c r="A26" s="891"/>
      <c r="B26" s="487" t="s">
        <v>488</v>
      </c>
      <c r="C26" s="487"/>
      <c r="D26" s="488"/>
      <c r="E26" s="489"/>
      <c r="F26" s="490"/>
    </row>
    <row r="27" spans="1:6" x14ac:dyDescent="0.25">
      <c r="A27" s="891"/>
      <c r="B27" s="491"/>
      <c r="C27" s="492" t="s">
        <v>489</v>
      </c>
      <c r="D27" s="488"/>
      <c r="E27" s="489"/>
      <c r="F27" s="490"/>
    </row>
    <row r="28" spans="1:6" ht="15.75" x14ac:dyDescent="0.25">
      <c r="A28" s="892"/>
      <c r="B28" s="493"/>
      <c r="C28" s="494" t="s">
        <v>490</v>
      </c>
      <c r="D28" s="495"/>
      <c r="E28" s="496"/>
      <c r="F28" s="497"/>
    </row>
    <row r="29" spans="1:6" x14ac:dyDescent="0.25">
      <c r="A29" s="893" t="s">
        <v>491</v>
      </c>
      <c r="B29" s="498" t="s">
        <v>492</v>
      </c>
      <c r="C29" s="498"/>
      <c r="D29" s="499"/>
      <c r="E29" s="500"/>
      <c r="F29" s="501"/>
    </row>
    <row r="30" spans="1:6" x14ac:dyDescent="0.25">
      <c r="A30" s="894"/>
      <c r="B30" s="487" t="s">
        <v>493</v>
      </c>
      <c r="C30" s="487"/>
      <c r="D30" s="488"/>
      <c r="E30" s="489"/>
      <c r="F30" s="490"/>
    </row>
    <row r="31" spans="1:6" x14ac:dyDescent="0.25">
      <c r="A31" s="894"/>
      <c r="B31" s="487" t="s">
        <v>494</v>
      </c>
      <c r="C31" s="487"/>
      <c r="D31" s="488"/>
      <c r="E31" s="489"/>
      <c r="F31" s="490"/>
    </row>
    <row r="32" spans="1:6" x14ac:dyDescent="0.25">
      <c r="A32" s="894"/>
      <c r="B32" s="487" t="s">
        <v>495</v>
      </c>
      <c r="C32" s="487"/>
      <c r="D32" s="488"/>
      <c r="E32" s="489"/>
      <c r="F32" s="490"/>
    </row>
    <row r="33" spans="1:6" x14ac:dyDescent="0.25">
      <c r="A33" s="894"/>
      <c r="B33" s="502"/>
      <c r="C33" s="503" t="s">
        <v>496</v>
      </c>
      <c r="D33" s="504"/>
      <c r="E33" s="505"/>
      <c r="F33" s="506"/>
    </row>
    <row r="34" spans="1:6" ht="26.25" thickBot="1" x14ac:dyDescent="0.3">
      <c r="A34" s="895"/>
      <c r="B34" s="507"/>
      <c r="C34" s="512" t="s">
        <v>497</v>
      </c>
      <c r="D34" s="508"/>
      <c r="E34" s="509"/>
      <c r="F34" s="510"/>
    </row>
    <row r="35" spans="1:6" ht="33.75" customHeight="1" thickTop="1" x14ac:dyDescent="0.25">
      <c r="A35" s="879" t="s">
        <v>498</v>
      </c>
      <c r="B35" s="879"/>
      <c r="C35" s="879"/>
      <c r="D35" s="879"/>
      <c r="E35" s="879"/>
      <c r="F35" s="879"/>
    </row>
  </sheetData>
  <mergeCells count="6">
    <mergeCell ref="A35:F35"/>
    <mergeCell ref="A4:F4"/>
    <mergeCell ref="A5:C5"/>
    <mergeCell ref="A6:A10"/>
    <mergeCell ref="A11:A28"/>
    <mergeCell ref="A29:A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N20" sqref="N20"/>
    </sheetView>
  </sheetViews>
  <sheetFormatPr defaultRowHeight="15" x14ac:dyDescent="0.25"/>
  <cols>
    <col min="1" max="1" width="12.85546875" customWidth="1"/>
    <col min="2" max="2" width="18" customWidth="1"/>
    <col min="3" max="3" width="12.42578125" customWidth="1"/>
    <col min="6" max="6" width="11" customWidth="1"/>
    <col min="7" max="7" width="10.85546875" customWidth="1"/>
    <col min="10" max="10" width="25.28515625" customWidth="1"/>
  </cols>
  <sheetData>
    <row r="1" spans="1:10" ht="16.5" thickTop="1" x14ac:dyDescent="0.25">
      <c r="A1" s="903" t="s">
        <v>499</v>
      </c>
      <c r="B1" s="904"/>
      <c r="C1" s="904"/>
      <c r="D1" s="904"/>
      <c r="E1" s="904"/>
      <c r="F1" s="904"/>
      <c r="G1" s="904"/>
      <c r="H1" s="904"/>
      <c r="I1" s="904"/>
      <c r="J1" s="905"/>
    </row>
    <row r="2" spans="1:10" ht="15.75" x14ac:dyDescent="0.25">
      <c r="A2" s="906" t="s">
        <v>500</v>
      </c>
      <c r="B2" s="907"/>
      <c r="C2" s="912" t="s">
        <v>501</v>
      </c>
      <c r="D2" s="913"/>
      <c r="E2" s="913"/>
      <c r="F2" s="913"/>
      <c r="G2" s="913"/>
      <c r="H2" s="913"/>
      <c r="I2" s="913"/>
      <c r="J2" s="914"/>
    </row>
    <row r="3" spans="1:10" x14ac:dyDescent="0.25">
      <c r="A3" s="908"/>
      <c r="B3" s="909"/>
      <c r="C3" s="912" t="s">
        <v>502</v>
      </c>
      <c r="D3" s="913"/>
      <c r="E3" s="913"/>
      <c r="F3" s="913"/>
      <c r="G3" s="913" t="s">
        <v>503</v>
      </c>
      <c r="H3" s="913"/>
      <c r="I3" s="913"/>
      <c r="J3" s="915" t="s">
        <v>172</v>
      </c>
    </row>
    <row r="4" spans="1:10" ht="26.25" thickBot="1" x14ac:dyDescent="0.3">
      <c r="A4" s="910"/>
      <c r="B4" s="911"/>
      <c r="C4" s="513" t="s">
        <v>504</v>
      </c>
      <c r="D4" s="514" t="s">
        <v>505</v>
      </c>
      <c r="E4" s="514" t="s">
        <v>506</v>
      </c>
      <c r="F4" s="514" t="s">
        <v>507</v>
      </c>
      <c r="G4" s="514" t="s">
        <v>504</v>
      </c>
      <c r="H4" s="514" t="s">
        <v>505</v>
      </c>
      <c r="I4" s="514" t="s">
        <v>506</v>
      </c>
      <c r="J4" s="916"/>
    </row>
    <row r="5" spans="1:10" ht="15.75" thickTop="1" x14ac:dyDescent="0.25">
      <c r="A5" s="896" t="s">
        <v>508</v>
      </c>
      <c r="B5" s="515"/>
      <c r="C5" s="516"/>
      <c r="D5" s="517"/>
      <c r="E5" s="517"/>
      <c r="F5" s="517"/>
      <c r="G5" s="517"/>
      <c r="H5" s="517"/>
      <c r="I5" s="517"/>
      <c r="J5" s="518"/>
    </row>
    <row r="6" spans="1:10" x14ac:dyDescent="0.25">
      <c r="A6" s="897"/>
      <c r="B6" s="519"/>
      <c r="C6" s="520"/>
      <c r="D6" s="521"/>
      <c r="E6" s="521"/>
      <c r="F6" s="521"/>
      <c r="G6" s="521"/>
      <c r="H6" s="521"/>
      <c r="I6" s="521"/>
      <c r="J6" s="522"/>
    </row>
    <row r="7" spans="1:10" x14ac:dyDescent="0.25">
      <c r="A7" s="897"/>
      <c r="B7" s="519"/>
      <c r="C7" s="520"/>
      <c r="D7" s="521"/>
      <c r="E7" s="521"/>
      <c r="F7" s="521"/>
      <c r="G7" s="521"/>
      <c r="H7" s="521"/>
      <c r="I7" s="521"/>
      <c r="J7" s="522"/>
    </row>
    <row r="8" spans="1:10" x14ac:dyDescent="0.25">
      <c r="A8" s="897"/>
      <c r="B8" s="519"/>
      <c r="C8" s="520"/>
      <c r="D8" s="521"/>
      <c r="E8" s="521"/>
      <c r="F8" s="521"/>
      <c r="G8" s="521"/>
      <c r="H8" s="521"/>
      <c r="I8" s="521"/>
      <c r="J8" s="522"/>
    </row>
    <row r="9" spans="1:10" x14ac:dyDescent="0.25">
      <c r="A9" s="897"/>
      <c r="B9" s="519"/>
      <c r="C9" s="520"/>
      <c r="D9" s="521"/>
      <c r="E9" s="521"/>
      <c r="F9" s="521"/>
      <c r="G9" s="521"/>
      <c r="H9" s="521"/>
      <c r="I9" s="521"/>
      <c r="J9" s="522"/>
    </row>
    <row r="10" spans="1:10" x14ac:dyDescent="0.25">
      <c r="A10" s="897"/>
      <c r="B10" s="519"/>
      <c r="C10" s="520"/>
      <c r="D10" s="521"/>
      <c r="E10" s="521"/>
      <c r="F10" s="521"/>
      <c r="G10" s="521"/>
      <c r="H10" s="521"/>
      <c r="I10" s="521"/>
      <c r="J10" s="522"/>
    </row>
    <row r="11" spans="1:10" x14ac:dyDescent="0.25">
      <c r="A11" s="897"/>
      <c r="B11" s="519"/>
      <c r="C11" s="520"/>
      <c r="D11" s="521"/>
      <c r="E11" s="521"/>
      <c r="F11" s="521"/>
      <c r="G11" s="521"/>
      <c r="H11" s="521"/>
      <c r="I11" s="521"/>
      <c r="J11" s="522"/>
    </row>
    <row r="12" spans="1:10" x14ac:dyDescent="0.25">
      <c r="A12" s="897"/>
      <c r="B12" s="519"/>
      <c r="C12" s="520"/>
      <c r="D12" s="521"/>
      <c r="E12" s="521"/>
      <c r="F12" s="521"/>
      <c r="G12" s="521"/>
      <c r="H12" s="521"/>
      <c r="I12" s="521"/>
      <c r="J12" s="522"/>
    </row>
    <row r="13" spans="1:10" x14ac:dyDescent="0.25">
      <c r="A13" s="898"/>
      <c r="B13" s="523" t="s">
        <v>172</v>
      </c>
      <c r="C13" s="524"/>
      <c r="D13" s="525"/>
      <c r="E13" s="525"/>
      <c r="F13" s="525"/>
      <c r="G13" s="525"/>
      <c r="H13" s="525"/>
      <c r="I13" s="525"/>
      <c r="J13" s="526"/>
    </row>
    <row r="14" spans="1:10" x14ac:dyDescent="0.25">
      <c r="A14" s="899" t="s">
        <v>509</v>
      </c>
      <c r="B14" s="527"/>
      <c r="C14" s="528"/>
      <c r="D14" s="529"/>
      <c r="E14" s="529"/>
      <c r="F14" s="529"/>
      <c r="G14" s="529"/>
      <c r="H14" s="529"/>
      <c r="I14" s="529"/>
      <c r="J14" s="530"/>
    </row>
    <row r="15" spans="1:10" x14ac:dyDescent="0.25">
      <c r="A15" s="897"/>
      <c r="B15" s="519"/>
      <c r="C15" s="520"/>
      <c r="D15" s="521"/>
      <c r="E15" s="521"/>
      <c r="F15" s="521"/>
      <c r="G15" s="521"/>
      <c r="H15" s="521"/>
      <c r="I15" s="521"/>
      <c r="J15" s="522"/>
    </row>
    <row r="16" spans="1:10" x14ac:dyDescent="0.25">
      <c r="A16" s="897"/>
      <c r="B16" s="519"/>
      <c r="C16" s="520"/>
      <c r="D16" s="521"/>
      <c r="E16" s="521"/>
      <c r="F16" s="521"/>
      <c r="G16" s="521"/>
      <c r="H16" s="521"/>
      <c r="I16" s="521"/>
      <c r="J16" s="522"/>
    </row>
    <row r="17" spans="1:10" x14ac:dyDescent="0.25">
      <c r="A17" s="897"/>
      <c r="B17" s="519"/>
      <c r="C17" s="520"/>
      <c r="D17" s="521"/>
      <c r="E17" s="521"/>
      <c r="F17" s="521"/>
      <c r="G17" s="521"/>
      <c r="H17" s="521"/>
      <c r="I17" s="521"/>
      <c r="J17" s="522"/>
    </row>
    <row r="18" spans="1:10" x14ac:dyDescent="0.25">
      <c r="A18" s="897"/>
      <c r="B18" s="519"/>
      <c r="C18" s="520"/>
      <c r="D18" s="521"/>
      <c r="E18" s="521"/>
      <c r="F18" s="521"/>
      <c r="G18" s="521"/>
      <c r="H18" s="521"/>
      <c r="I18" s="521"/>
      <c r="J18" s="522"/>
    </row>
    <row r="19" spans="1:10" x14ac:dyDescent="0.25">
      <c r="A19" s="897"/>
      <c r="B19" s="519"/>
      <c r="C19" s="520"/>
      <c r="D19" s="521"/>
      <c r="E19" s="521"/>
      <c r="F19" s="521"/>
      <c r="G19" s="521"/>
      <c r="H19" s="521"/>
      <c r="I19" s="521"/>
      <c r="J19" s="522"/>
    </row>
    <row r="20" spans="1:10" x14ac:dyDescent="0.25">
      <c r="A20" s="897"/>
      <c r="B20" s="519"/>
      <c r="C20" s="520"/>
      <c r="D20" s="521"/>
      <c r="E20" s="521"/>
      <c r="F20" s="521"/>
      <c r="G20" s="521"/>
      <c r="H20" s="521"/>
      <c r="I20" s="521"/>
      <c r="J20" s="522"/>
    </row>
    <row r="21" spans="1:10" x14ac:dyDescent="0.25">
      <c r="A21" s="897"/>
      <c r="B21" s="519"/>
      <c r="C21" s="520"/>
      <c r="D21" s="521"/>
      <c r="E21" s="521"/>
      <c r="F21" s="521"/>
      <c r="G21" s="521"/>
      <c r="H21" s="521"/>
      <c r="I21" s="521"/>
      <c r="J21" s="522"/>
    </row>
    <row r="22" spans="1:10" x14ac:dyDescent="0.25">
      <c r="A22" s="898"/>
      <c r="B22" s="523" t="s">
        <v>172</v>
      </c>
      <c r="C22" s="524"/>
      <c r="D22" s="525"/>
      <c r="E22" s="525"/>
      <c r="F22" s="525"/>
      <c r="G22" s="525"/>
      <c r="H22" s="525"/>
      <c r="I22" s="525"/>
      <c r="J22" s="526"/>
    </row>
    <row r="23" spans="1:10" x14ac:dyDescent="0.25">
      <c r="A23" s="899" t="s">
        <v>510</v>
      </c>
      <c r="B23" s="527"/>
      <c r="C23" s="528"/>
      <c r="D23" s="529"/>
      <c r="E23" s="529"/>
      <c r="F23" s="529"/>
      <c r="G23" s="529"/>
      <c r="H23" s="529"/>
      <c r="I23" s="529"/>
      <c r="J23" s="530"/>
    </row>
    <row r="24" spans="1:10" x14ac:dyDescent="0.25">
      <c r="A24" s="897"/>
      <c r="B24" s="519"/>
      <c r="C24" s="520"/>
      <c r="D24" s="521"/>
      <c r="E24" s="521"/>
      <c r="F24" s="521"/>
      <c r="G24" s="521"/>
      <c r="H24" s="521"/>
      <c r="I24" s="521"/>
      <c r="J24" s="522"/>
    </row>
    <row r="25" spans="1:10" x14ac:dyDescent="0.25">
      <c r="A25" s="897"/>
      <c r="B25" s="519"/>
      <c r="C25" s="520"/>
      <c r="D25" s="521"/>
      <c r="E25" s="521"/>
      <c r="F25" s="521"/>
      <c r="G25" s="521"/>
      <c r="H25" s="521"/>
      <c r="I25" s="521"/>
      <c r="J25" s="522"/>
    </row>
    <row r="26" spans="1:10" x14ac:dyDescent="0.25">
      <c r="A26" s="897"/>
      <c r="B26" s="519"/>
      <c r="C26" s="520"/>
      <c r="D26" s="521"/>
      <c r="E26" s="521"/>
      <c r="F26" s="521"/>
      <c r="G26" s="521"/>
      <c r="H26" s="521"/>
      <c r="I26" s="521"/>
      <c r="J26" s="522"/>
    </row>
    <row r="27" spans="1:10" x14ac:dyDescent="0.25">
      <c r="A27" s="897"/>
      <c r="B27" s="519"/>
      <c r="C27" s="520"/>
      <c r="D27" s="521"/>
      <c r="E27" s="521"/>
      <c r="F27" s="521"/>
      <c r="G27" s="521"/>
      <c r="H27" s="521"/>
      <c r="I27" s="521"/>
      <c r="J27" s="522"/>
    </row>
    <row r="28" spans="1:10" x14ac:dyDescent="0.25">
      <c r="A28" s="897"/>
      <c r="B28" s="519"/>
      <c r="C28" s="520"/>
      <c r="D28" s="521"/>
      <c r="E28" s="521"/>
      <c r="F28" s="521"/>
      <c r="G28" s="521"/>
      <c r="H28" s="521"/>
      <c r="I28" s="521"/>
      <c r="J28" s="522"/>
    </row>
    <row r="29" spans="1:10" x14ac:dyDescent="0.25">
      <c r="A29" s="897"/>
      <c r="B29" s="519"/>
      <c r="C29" s="520"/>
      <c r="D29" s="521"/>
      <c r="E29" s="521"/>
      <c r="F29" s="521"/>
      <c r="G29" s="521"/>
      <c r="H29" s="521"/>
      <c r="I29" s="521"/>
      <c r="J29" s="522"/>
    </row>
    <row r="30" spans="1:10" x14ac:dyDescent="0.25">
      <c r="A30" s="897"/>
      <c r="B30" s="519"/>
      <c r="C30" s="520"/>
      <c r="D30" s="521"/>
      <c r="E30" s="521"/>
      <c r="F30" s="521"/>
      <c r="G30" s="521"/>
      <c r="H30" s="521"/>
      <c r="I30" s="521"/>
      <c r="J30" s="522"/>
    </row>
    <row r="31" spans="1:10" ht="15.75" thickBot="1" x14ac:dyDescent="0.3">
      <c r="A31" s="900"/>
      <c r="B31" s="531" t="s">
        <v>172</v>
      </c>
      <c r="C31" s="532"/>
      <c r="D31" s="533"/>
      <c r="E31" s="533"/>
      <c r="F31" s="533"/>
      <c r="G31" s="533"/>
      <c r="H31" s="533"/>
      <c r="I31" s="533"/>
      <c r="J31" s="534"/>
    </row>
    <row r="32" spans="1:10" ht="16.5" thickTop="1" thickBot="1" x14ac:dyDescent="0.3">
      <c r="A32" s="901" t="s">
        <v>465</v>
      </c>
      <c r="B32" s="902"/>
      <c r="C32" s="535"/>
      <c r="D32" s="536"/>
      <c r="E32" s="536"/>
      <c r="F32" s="536"/>
      <c r="G32" s="536"/>
      <c r="H32" s="536"/>
      <c r="I32" s="536"/>
      <c r="J32" s="537"/>
    </row>
    <row r="33" spans="1:10" ht="15.75" thickTop="1" x14ac:dyDescent="0.25">
      <c r="A33" s="334"/>
      <c r="B33" s="433"/>
      <c r="C33" s="464"/>
      <c r="D33" s="464"/>
      <c r="E33" s="464"/>
      <c r="F33" s="464"/>
      <c r="G33" s="464"/>
      <c r="H33" s="464"/>
      <c r="I33" s="464"/>
      <c r="J33" s="464"/>
    </row>
    <row r="34" spans="1:10" x14ac:dyDescent="0.25">
      <c r="A34" s="142" t="s">
        <v>511</v>
      </c>
      <c r="B34" s="538"/>
      <c r="C34" s="142"/>
      <c r="D34" s="142"/>
      <c r="E34" s="142"/>
      <c r="F34" s="142"/>
      <c r="G34" s="142"/>
      <c r="H34" s="142"/>
      <c r="I34" s="142"/>
      <c r="J34" s="142"/>
    </row>
    <row r="35" spans="1:10" x14ac:dyDescent="0.25">
      <c r="A35" s="142" t="s">
        <v>667</v>
      </c>
      <c r="B35" s="538"/>
      <c r="C35" s="142"/>
      <c r="D35" s="142"/>
      <c r="E35" s="142"/>
      <c r="F35" s="142"/>
      <c r="G35" s="142"/>
      <c r="H35" s="142"/>
      <c r="I35" s="142"/>
      <c r="J35" s="142"/>
    </row>
  </sheetData>
  <mergeCells count="10">
    <mergeCell ref="A5:A13"/>
    <mergeCell ref="A14:A22"/>
    <mergeCell ref="A23:A31"/>
    <mergeCell ref="A32:B32"/>
    <mergeCell ref="A1:J1"/>
    <mergeCell ref="A2:B4"/>
    <mergeCell ref="C2:J2"/>
    <mergeCell ref="C3:F3"/>
    <mergeCell ref="G3:I3"/>
    <mergeCell ref="J3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37" workbookViewId="0">
      <selection activeCell="H42" sqref="H42"/>
    </sheetView>
  </sheetViews>
  <sheetFormatPr defaultRowHeight="15" x14ac:dyDescent="0.25"/>
  <cols>
    <col min="3" max="3" width="11" customWidth="1"/>
    <col min="6" max="6" width="10.7109375" customWidth="1"/>
    <col min="7" max="7" width="12.28515625" customWidth="1"/>
    <col min="10" max="10" width="10.28515625" customWidth="1"/>
    <col min="13" max="13" width="10" customWidth="1"/>
    <col min="14" max="14" width="11.28515625" customWidth="1"/>
  </cols>
  <sheetData>
    <row r="1" spans="1:16" ht="16.5" thickTop="1" x14ac:dyDescent="0.25">
      <c r="A1" s="903" t="s">
        <v>512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5"/>
    </row>
    <row r="2" spans="1:16" ht="15.75" x14ac:dyDescent="0.25">
      <c r="A2" s="906" t="s">
        <v>500</v>
      </c>
      <c r="B2" s="918"/>
      <c r="C2" s="913" t="s">
        <v>513</v>
      </c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4"/>
    </row>
    <row r="3" spans="1:16" x14ac:dyDescent="0.25">
      <c r="A3" s="908"/>
      <c r="B3" s="919"/>
      <c r="C3" s="921" t="s">
        <v>502</v>
      </c>
      <c r="D3" s="921"/>
      <c r="E3" s="921"/>
      <c r="F3" s="921"/>
      <c r="G3" s="921" t="s">
        <v>503</v>
      </c>
      <c r="H3" s="921"/>
      <c r="I3" s="921"/>
      <c r="J3" s="921" t="s">
        <v>514</v>
      </c>
      <c r="K3" s="921"/>
      <c r="L3" s="921"/>
      <c r="M3" s="921"/>
      <c r="N3" s="921" t="s">
        <v>515</v>
      </c>
      <c r="O3" s="921"/>
      <c r="P3" s="915" t="s">
        <v>172</v>
      </c>
    </row>
    <row r="4" spans="1:16" ht="26.25" thickBot="1" x14ac:dyDescent="0.3">
      <c r="A4" s="910"/>
      <c r="B4" s="920"/>
      <c r="C4" s="539" t="s">
        <v>504</v>
      </c>
      <c r="D4" s="539" t="s">
        <v>505</v>
      </c>
      <c r="E4" s="539" t="s">
        <v>506</v>
      </c>
      <c r="F4" s="539" t="s">
        <v>507</v>
      </c>
      <c r="G4" s="539" t="s">
        <v>504</v>
      </c>
      <c r="H4" s="539" t="s">
        <v>505</v>
      </c>
      <c r="I4" s="539" t="s">
        <v>506</v>
      </c>
      <c r="J4" s="539" t="s">
        <v>504</v>
      </c>
      <c r="K4" s="539" t="s">
        <v>505</v>
      </c>
      <c r="L4" s="539" t="s">
        <v>506</v>
      </c>
      <c r="M4" s="539" t="s">
        <v>507</v>
      </c>
      <c r="N4" s="539" t="s">
        <v>504</v>
      </c>
      <c r="O4" s="539" t="s">
        <v>505</v>
      </c>
      <c r="P4" s="916"/>
    </row>
    <row r="5" spans="1:16" ht="15.75" thickTop="1" x14ac:dyDescent="0.25">
      <c r="A5" s="896" t="s">
        <v>508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8"/>
    </row>
    <row r="6" spans="1:16" x14ac:dyDescent="0.25">
      <c r="A6" s="897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2"/>
    </row>
    <row r="7" spans="1:16" x14ac:dyDescent="0.25">
      <c r="A7" s="897"/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2"/>
    </row>
    <row r="8" spans="1:16" x14ac:dyDescent="0.25">
      <c r="A8" s="897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2"/>
    </row>
    <row r="9" spans="1:16" x14ac:dyDescent="0.25">
      <c r="A9" s="897"/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2"/>
    </row>
    <row r="10" spans="1:16" x14ac:dyDescent="0.25">
      <c r="A10" s="897"/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2"/>
    </row>
    <row r="11" spans="1:16" x14ac:dyDescent="0.25">
      <c r="A11" s="897"/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2"/>
    </row>
    <row r="12" spans="1:16" x14ac:dyDescent="0.25">
      <c r="A12" s="897"/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2"/>
    </row>
    <row r="13" spans="1:16" x14ac:dyDescent="0.25">
      <c r="A13" s="898"/>
      <c r="B13" s="540" t="s">
        <v>172</v>
      </c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6"/>
    </row>
    <row r="14" spans="1:16" x14ac:dyDescent="0.25">
      <c r="A14" s="899" t="s">
        <v>509</v>
      </c>
      <c r="B14" s="529"/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30"/>
    </row>
    <row r="15" spans="1:16" x14ac:dyDescent="0.25">
      <c r="A15" s="897"/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2"/>
    </row>
    <row r="16" spans="1:16" x14ac:dyDescent="0.25">
      <c r="A16" s="897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2"/>
    </row>
    <row r="17" spans="1:16" x14ac:dyDescent="0.25">
      <c r="A17" s="897"/>
      <c r="B17" s="521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2"/>
    </row>
    <row r="18" spans="1:16" x14ac:dyDescent="0.25">
      <c r="A18" s="897"/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2"/>
    </row>
    <row r="19" spans="1:16" x14ac:dyDescent="0.25">
      <c r="A19" s="897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2"/>
    </row>
    <row r="20" spans="1:16" x14ac:dyDescent="0.25">
      <c r="A20" s="897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2"/>
    </row>
    <row r="21" spans="1:16" x14ac:dyDescent="0.25">
      <c r="A21" s="897"/>
      <c r="B21" s="521"/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2"/>
    </row>
    <row r="22" spans="1:16" x14ac:dyDescent="0.25">
      <c r="A22" s="898"/>
      <c r="B22" s="540" t="s">
        <v>172</v>
      </c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6"/>
    </row>
    <row r="23" spans="1:16" x14ac:dyDescent="0.25">
      <c r="A23" s="899" t="s">
        <v>510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30"/>
    </row>
    <row r="24" spans="1:16" x14ac:dyDescent="0.25">
      <c r="A24" s="897"/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2"/>
    </row>
    <row r="25" spans="1:16" x14ac:dyDescent="0.25">
      <c r="A25" s="897"/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2"/>
    </row>
    <row r="26" spans="1:16" x14ac:dyDescent="0.25">
      <c r="A26" s="897"/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2"/>
    </row>
    <row r="27" spans="1:16" x14ac:dyDescent="0.25">
      <c r="A27" s="897"/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2"/>
    </row>
    <row r="28" spans="1:16" x14ac:dyDescent="0.25">
      <c r="A28" s="897"/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2"/>
    </row>
    <row r="29" spans="1:16" x14ac:dyDescent="0.25">
      <c r="A29" s="897"/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2"/>
    </row>
    <row r="30" spans="1:16" x14ac:dyDescent="0.25">
      <c r="A30" s="897"/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2"/>
    </row>
    <row r="31" spans="1:16" ht="15.75" thickBot="1" x14ac:dyDescent="0.3">
      <c r="A31" s="900"/>
      <c r="B31" s="541" t="s">
        <v>172</v>
      </c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4"/>
    </row>
    <row r="32" spans="1:16" ht="16.5" thickTop="1" thickBot="1" x14ac:dyDescent="0.3">
      <c r="A32" s="901" t="s">
        <v>465</v>
      </c>
      <c r="B32" s="917"/>
      <c r="C32" s="536"/>
      <c r="D32" s="536"/>
      <c r="E32" s="536"/>
      <c r="F32" s="536"/>
      <c r="G32" s="536"/>
      <c r="H32" s="536"/>
      <c r="I32" s="536"/>
      <c r="J32" s="536"/>
      <c r="K32" s="536"/>
      <c r="L32" s="536"/>
      <c r="M32" s="536"/>
      <c r="N32" s="536"/>
      <c r="O32" s="536"/>
      <c r="P32" s="537"/>
    </row>
    <row r="33" spans="1:16" ht="15.75" thickTop="1" x14ac:dyDescent="0.25">
      <c r="A33" s="334"/>
      <c r="B33" s="433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</row>
    <row r="34" spans="1:16" x14ac:dyDescent="0.25">
      <c r="A34" s="142" t="s">
        <v>511</v>
      </c>
      <c r="B34" s="538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1:16" x14ac:dyDescent="0.25">
      <c r="A35" s="142" t="s">
        <v>537</v>
      </c>
      <c r="B35" s="538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</row>
  </sheetData>
  <mergeCells count="12">
    <mergeCell ref="A5:A13"/>
    <mergeCell ref="A14:A22"/>
    <mergeCell ref="A23:A31"/>
    <mergeCell ref="A32:B32"/>
    <mergeCell ref="A1:P1"/>
    <mergeCell ref="A2:B4"/>
    <mergeCell ref="C2:P2"/>
    <mergeCell ref="C3:F3"/>
    <mergeCell ref="G3:I3"/>
    <mergeCell ref="J3:M3"/>
    <mergeCell ref="N3:O3"/>
    <mergeCell ref="P3:P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13" workbookViewId="0">
      <selection activeCell="E39" sqref="E39"/>
    </sheetView>
  </sheetViews>
  <sheetFormatPr defaultRowHeight="15" x14ac:dyDescent="0.25"/>
  <cols>
    <col min="3" max="3" width="10.140625" customWidth="1"/>
    <col min="6" max="6" width="10" customWidth="1"/>
    <col min="7" max="7" width="10.7109375" customWidth="1"/>
    <col min="10" max="10" width="10.140625" customWidth="1"/>
    <col min="11" max="11" width="13.28515625" customWidth="1"/>
    <col min="14" max="14" width="10.140625" customWidth="1"/>
    <col min="15" max="15" width="10.28515625" customWidth="1"/>
    <col min="18" max="18" width="10.7109375" customWidth="1"/>
  </cols>
  <sheetData>
    <row r="1" spans="1:19" ht="16.5" thickTop="1" x14ac:dyDescent="0.25">
      <c r="A1" s="903" t="s">
        <v>516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5"/>
    </row>
    <row r="2" spans="1:19" ht="15.75" x14ac:dyDescent="0.25">
      <c r="A2" s="906" t="s">
        <v>500</v>
      </c>
      <c r="B2" s="907"/>
      <c r="C2" s="912" t="s">
        <v>513</v>
      </c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4"/>
    </row>
    <row r="3" spans="1:19" x14ac:dyDescent="0.25">
      <c r="A3" s="908"/>
      <c r="B3" s="909"/>
      <c r="C3" s="912" t="s">
        <v>517</v>
      </c>
      <c r="D3" s="913"/>
      <c r="E3" s="913"/>
      <c r="F3" s="913"/>
      <c r="G3" s="913"/>
      <c r="H3" s="913"/>
      <c r="I3" s="913"/>
      <c r="J3" s="913"/>
      <c r="K3" s="913" t="s">
        <v>518</v>
      </c>
      <c r="L3" s="913"/>
      <c r="M3" s="913"/>
      <c r="N3" s="913"/>
      <c r="O3" s="913"/>
      <c r="P3" s="913"/>
      <c r="Q3" s="913"/>
      <c r="R3" s="913"/>
      <c r="S3" s="915" t="s">
        <v>172</v>
      </c>
    </row>
    <row r="4" spans="1:19" x14ac:dyDescent="0.25">
      <c r="A4" s="908"/>
      <c r="B4" s="909"/>
      <c r="C4" s="912" t="s">
        <v>519</v>
      </c>
      <c r="D4" s="913"/>
      <c r="E4" s="913"/>
      <c r="F4" s="913"/>
      <c r="G4" s="913" t="s">
        <v>518</v>
      </c>
      <c r="H4" s="913"/>
      <c r="I4" s="913"/>
      <c r="J4" s="913"/>
      <c r="K4" s="913" t="s">
        <v>520</v>
      </c>
      <c r="L4" s="913"/>
      <c r="M4" s="913"/>
      <c r="N4" s="913"/>
      <c r="O4" s="913" t="s">
        <v>518</v>
      </c>
      <c r="P4" s="913"/>
      <c r="Q4" s="913"/>
      <c r="R4" s="913"/>
      <c r="S4" s="922"/>
    </row>
    <row r="5" spans="1:19" ht="26.25" thickBot="1" x14ac:dyDescent="0.3">
      <c r="A5" s="910"/>
      <c r="B5" s="911"/>
      <c r="C5" s="542" t="s">
        <v>504</v>
      </c>
      <c r="D5" s="539" t="s">
        <v>505</v>
      </c>
      <c r="E5" s="539" t="s">
        <v>506</v>
      </c>
      <c r="F5" s="539" t="s">
        <v>507</v>
      </c>
      <c r="G5" s="539" t="s">
        <v>504</v>
      </c>
      <c r="H5" s="539" t="s">
        <v>505</v>
      </c>
      <c r="I5" s="539" t="s">
        <v>506</v>
      </c>
      <c r="J5" s="539" t="s">
        <v>507</v>
      </c>
      <c r="K5" s="539" t="s">
        <v>504</v>
      </c>
      <c r="L5" s="539" t="s">
        <v>505</v>
      </c>
      <c r="M5" s="539" t="s">
        <v>506</v>
      </c>
      <c r="N5" s="539" t="s">
        <v>507</v>
      </c>
      <c r="O5" s="539" t="s">
        <v>504</v>
      </c>
      <c r="P5" s="539" t="s">
        <v>505</v>
      </c>
      <c r="Q5" s="539" t="s">
        <v>506</v>
      </c>
      <c r="R5" s="539" t="s">
        <v>507</v>
      </c>
      <c r="S5" s="916"/>
    </row>
    <row r="6" spans="1:19" ht="15.75" thickTop="1" x14ac:dyDescent="0.25">
      <c r="A6" s="896" t="s">
        <v>508</v>
      </c>
      <c r="B6" s="515"/>
      <c r="C6" s="516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8"/>
    </row>
    <row r="7" spans="1:19" x14ac:dyDescent="0.25">
      <c r="A7" s="897"/>
      <c r="B7" s="519"/>
      <c r="C7" s="520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2"/>
    </row>
    <row r="8" spans="1:19" x14ac:dyDescent="0.25">
      <c r="A8" s="897"/>
      <c r="B8" s="519"/>
      <c r="C8" s="520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2"/>
    </row>
    <row r="9" spans="1:19" x14ac:dyDescent="0.25">
      <c r="A9" s="897"/>
      <c r="B9" s="519"/>
      <c r="C9" s="520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2"/>
    </row>
    <row r="10" spans="1:19" x14ac:dyDescent="0.25">
      <c r="A10" s="897"/>
      <c r="B10" s="519"/>
      <c r="C10" s="520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2"/>
    </row>
    <row r="11" spans="1:19" x14ac:dyDescent="0.25">
      <c r="A11" s="897"/>
      <c r="B11" s="519"/>
      <c r="C11" s="520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2"/>
    </row>
    <row r="12" spans="1:19" x14ac:dyDescent="0.25">
      <c r="A12" s="897"/>
      <c r="B12" s="519"/>
      <c r="C12" s="520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2"/>
    </row>
    <row r="13" spans="1:19" x14ac:dyDescent="0.25">
      <c r="A13" s="897"/>
      <c r="B13" s="519"/>
      <c r="C13" s="520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2"/>
    </row>
    <row r="14" spans="1:19" x14ac:dyDescent="0.25">
      <c r="A14" s="898"/>
      <c r="B14" s="543" t="s">
        <v>172</v>
      </c>
      <c r="C14" s="524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6"/>
    </row>
    <row r="15" spans="1:19" x14ac:dyDescent="0.25">
      <c r="A15" s="899" t="s">
        <v>509</v>
      </c>
      <c r="B15" s="527"/>
      <c r="C15" s="528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30"/>
    </row>
    <row r="16" spans="1:19" x14ac:dyDescent="0.25">
      <c r="A16" s="897"/>
      <c r="B16" s="519"/>
      <c r="C16" s="520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1:19" x14ac:dyDescent="0.25">
      <c r="A17" s="897"/>
      <c r="B17" s="519"/>
      <c r="C17" s="520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2"/>
    </row>
    <row r="18" spans="1:19" x14ac:dyDescent="0.25">
      <c r="A18" s="897"/>
      <c r="B18" s="519"/>
      <c r="C18" s="520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2"/>
    </row>
    <row r="19" spans="1:19" x14ac:dyDescent="0.25">
      <c r="A19" s="897"/>
      <c r="B19" s="519"/>
      <c r="C19" s="520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2"/>
    </row>
    <row r="20" spans="1:19" x14ac:dyDescent="0.25">
      <c r="A20" s="897"/>
      <c r="B20" s="519"/>
      <c r="C20" s="520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2"/>
    </row>
    <row r="21" spans="1:19" x14ac:dyDescent="0.25">
      <c r="A21" s="897"/>
      <c r="B21" s="519"/>
      <c r="C21" s="520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2"/>
    </row>
    <row r="22" spans="1:19" x14ac:dyDescent="0.25">
      <c r="A22" s="897"/>
      <c r="B22" s="519"/>
      <c r="C22" s="520"/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2"/>
    </row>
    <row r="23" spans="1:19" x14ac:dyDescent="0.25">
      <c r="A23" s="898"/>
      <c r="B23" s="543" t="s">
        <v>172</v>
      </c>
      <c r="C23" s="524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6"/>
    </row>
    <row r="24" spans="1:19" x14ac:dyDescent="0.25">
      <c r="A24" s="899" t="s">
        <v>510</v>
      </c>
      <c r="B24" s="527"/>
      <c r="C24" s="528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30"/>
    </row>
    <row r="25" spans="1:19" x14ac:dyDescent="0.25">
      <c r="A25" s="897"/>
      <c r="B25" s="519"/>
      <c r="C25" s="520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2"/>
    </row>
    <row r="26" spans="1:19" x14ac:dyDescent="0.25">
      <c r="A26" s="897"/>
      <c r="B26" s="519"/>
      <c r="C26" s="520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2"/>
    </row>
    <row r="27" spans="1:19" x14ac:dyDescent="0.25">
      <c r="A27" s="897"/>
      <c r="B27" s="519"/>
      <c r="C27" s="520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2"/>
    </row>
    <row r="28" spans="1:19" x14ac:dyDescent="0.25">
      <c r="A28" s="897"/>
      <c r="B28" s="519"/>
      <c r="C28" s="520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2"/>
    </row>
    <row r="29" spans="1:19" x14ac:dyDescent="0.25">
      <c r="A29" s="897"/>
      <c r="B29" s="519"/>
      <c r="C29" s="520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2"/>
    </row>
    <row r="30" spans="1:19" x14ac:dyDescent="0.25">
      <c r="A30" s="897"/>
      <c r="B30" s="519"/>
      <c r="C30" s="520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2"/>
    </row>
    <row r="31" spans="1:19" x14ac:dyDescent="0.25">
      <c r="A31" s="897"/>
      <c r="B31" s="519"/>
      <c r="C31" s="520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2"/>
    </row>
    <row r="32" spans="1:19" ht="15.75" thickBot="1" x14ac:dyDescent="0.3">
      <c r="A32" s="900"/>
      <c r="B32" s="544" t="s">
        <v>172</v>
      </c>
      <c r="C32" s="532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4"/>
    </row>
    <row r="33" spans="1:19" ht="16.5" thickTop="1" thickBot="1" x14ac:dyDescent="0.3">
      <c r="A33" s="901" t="s">
        <v>465</v>
      </c>
      <c r="B33" s="902"/>
      <c r="C33" s="535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7"/>
    </row>
    <row r="34" spans="1:19" ht="15.75" thickTop="1" x14ac:dyDescent="0.25">
      <c r="A34" s="334"/>
      <c r="B34" s="433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142"/>
    </row>
    <row r="35" spans="1:19" x14ac:dyDescent="0.25">
      <c r="A35" s="142" t="s">
        <v>511</v>
      </c>
      <c r="B35" s="538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</row>
    <row r="36" spans="1:19" x14ac:dyDescent="0.25">
      <c r="A36" s="142" t="s">
        <v>538</v>
      </c>
      <c r="B36" s="538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545"/>
    </row>
  </sheetData>
  <mergeCells count="14">
    <mergeCell ref="A6:A14"/>
    <mergeCell ref="A15:A23"/>
    <mergeCell ref="A24:A32"/>
    <mergeCell ref="A33:B33"/>
    <mergeCell ref="A1:S1"/>
    <mergeCell ref="A2:B5"/>
    <mergeCell ref="C2:S2"/>
    <mergeCell ref="C3:J3"/>
    <mergeCell ref="K3:R3"/>
    <mergeCell ref="S3:S5"/>
    <mergeCell ref="C4:F4"/>
    <mergeCell ref="G4:J4"/>
    <mergeCell ref="K4:N4"/>
    <mergeCell ref="O4:R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J24" sqref="J24"/>
    </sheetView>
  </sheetViews>
  <sheetFormatPr defaultRowHeight="15" x14ac:dyDescent="0.25"/>
  <cols>
    <col min="4" max="4" width="15.7109375" customWidth="1"/>
    <col min="5" max="5" width="29.7109375" customWidth="1"/>
  </cols>
  <sheetData>
    <row r="1" spans="1:5" ht="15.75" x14ac:dyDescent="0.25">
      <c r="A1" s="54"/>
      <c r="B1" s="1"/>
      <c r="C1" s="1"/>
      <c r="D1" s="1"/>
      <c r="E1" s="1"/>
    </row>
    <row r="2" spans="1:5" ht="16.5" thickBot="1" x14ac:dyDescent="0.3">
      <c r="A2" s="54"/>
      <c r="B2" s="1"/>
      <c r="C2" s="1"/>
      <c r="D2" s="1"/>
      <c r="E2" s="1"/>
    </row>
    <row r="3" spans="1:5" ht="16.5" thickTop="1" x14ac:dyDescent="0.25">
      <c r="A3" s="880" t="s">
        <v>521</v>
      </c>
      <c r="B3" s="881"/>
      <c r="C3" s="881"/>
      <c r="D3" s="881"/>
      <c r="E3" s="882"/>
    </row>
    <row r="4" spans="1:5" ht="16.5" thickBot="1" x14ac:dyDescent="0.3">
      <c r="A4" s="883"/>
      <c r="B4" s="884"/>
      <c r="C4" s="884"/>
      <c r="D4" s="292" t="s">
        <v>535</v>
      </c>
      <c r="E4" s="467" t="s">
        <v>536</v>
      </c>
    </row>
    <row r="5" spans="1:5" ht="15.75" thickTop="1" x14ac:dyDescent="0.25">
      <c r="A5" s="926" t="s">
        <v>522</v>
      </c>
      <c r="B5" s="927"/>
      <c r="C5" s="928"/>
      <c r="D5" s="546"/>
      <c r="E5" s="547"/>
    </row>
    <row r="6" spans="1:5" x14ac:dyDescent="0.25">
      <c r="A6" s="548" t="s">
        <v>523</v>
      </c>
      <c r="B6" s="549"/>
      <c r="C6" s="550"/>
      <c r="D6" s="551"/>
      <c r="E6" s="552"/>
    </row>
    <row r="7" spans="1:5" x14ac:dyDescent="0.25">
      <c r="A7" s="553"/>
      <c r="B7" s="554" t="s">
        <v>524</v>
      </c>
      <c r="C7" s="555"/>
      <c r="D7" s="556"/>
      <c r="E7" s="557"/>
    </row>
    <row r="8" spans="1:5" x14ac:dyDescent="0.25">
      <c r="A8" s="553"/>
      <c r="B8" s="554" t="s">
        <v>525</v>
      </c>
      <c r="C8" s="558"/>
      <c r="D8" s="556"/>
      <c r="E8" s="557"/>
    </row>
    <row r="9" spans="1:5" x14ac:dyDescent="0.25">
      <c r="A9" s="559"/>
      <c r="B9" s="554" t="s">
        <v>526</v>
      </c>
      <c r="C9" s="558"/>
      <c r="D9" s="556"/>
      <c r="E9" s="557"/>
    </row>
    <row r="10" spans="1:5" x14ac:dyDescent="0.25">
      <c r="A10" s="548" t="s">
        <v>527</v>
      </c>
      <c r="B10" s="549"/>
      <c r="C10" s="550"/>
      <c r="D10" s="551"/>
      <c r="E10" s="552"/>
    </row>
    <row r="11" spans="1:5" x14ac:dyDescent="0.25">
      <c r="A11" s="560" t="s">
        <v>528</v>
      </c>
      <c r="B11" s="554"/>
      <c r="C11" s="555"/>
      <c r="D11" s="556"/>
      <c r="E11" s="557"/>
    </row>
    <row r="12" spans="1:5" x14ac:dyDescent="0.25">
      <c r="A12" s="929" t="s">
        <v>529</v>
      </c>
      <c r="B12" s="930"/>
      <c r="C12" s="931"/>
      <c r="D12" s="556"/>
      <c r="E12" s="557"/>
    </row>
    <row r="13" spans="1:5" x14ac:dyDescent="0.25">
      <c r="A13" s="548" t="s">
        <v>530</v>
      </c>
      <c r="B13" s="549"/>
      <c r="C13" s="550"/>
      <c r="D13" s="551"/>
      <c r="E13" s="552"/>
    </row>
    <row r="14" spans="1:5" x14ac:dyDescent="0.25">
      <c r="A14" s="548" t="s">
        <v>531</v>
      </c>
      <c r="B14" s="554"/>
      <c r="C14" s="555"/>
      <c r="D14" s="556"/>
      <c r="E14" s="557"/>
    </row>
    <row r="15" spans="1:5" ht="31.5" customHeight="1" x14ac:dyDescent="0.25">
      <c r="A15" s="929" t="s">
        <v>532</v>
      </c>
      <c r="B15" s="930"/>
      <c r="C15" s="931"/>
      <c r="D15" s="556"/>
      <c r="E15" s="557"/>
    </row>
    <row r="16" spans="1:5" x14ac:dyDescent="0.25">
      <c r="A16" s="929" t="s">
        <v>533</v>
      </c>
      <c r="B16" s="930"/>
      <c r="C16" s="931"/>
      <c r="D16" s="556"/>
      <c r="E16" s="557"/>
    </row>
    <row r="17" spans="1:5" ht="15.75" thickBot="1" x14ac:dyDescent="0.3">
      <c r="A17" s="923" t="s">
        <v>534</v>
      </c>
      <c r="B17" s="924"/>
      <c r="C17" s="925"/>
      <c r="D17" s="561"/>
      <c r="E17" s="562"/>
    </row>
    <row r="18" spans="1:5" ht="39.75" customHeight="1" thickTop="1" x14ac:dyDescent="0.25">
      <c r="A18" s="879" t="s">
        <v>539</v>
      </c>
      <c r="B18" s="879"/>
      <c r="C18" s="879"/>
      <c r="D18" s="879"/>
      <c r="E18" s="879"/>
    </row>
  </sheetData>
  <mergeCells count="8">
    <mergeCell ref="A17:C17"/>
    <mergeCell ref="A18:E18"/>
    <mergeCell ref="A3:E3"/>
    <mergeCell ref="A4:C4"/>
    <mergeCell ref="A5:C5"/>
    <mergeCell ref="A12:C12"/>
    <mergeCell ref="A15:C15"/>
    <mergeCell ref="A16:C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I8" sqref="I8"/>
    </sheetView>
  </sheetViews>
  <sheetFormatPr defaultRowHeight="15" x14ac:dyDescent="0.25"/>
  <cols>
    <col min="1" max="1" width="17.7109375" customWidth="1"/>
    <col min="2" max="2" width="16.140625" customWidth="1"/>
    <col min="3" max="3" width="19.85546875" customWidth="1"/>
    <col min="5" max="5" width="21.42578125" customWidth="1"/>
    <col min="6" max="6" width="31.5703125" customWidth="1"/>
  </cols>
  <sheetData>
    <row r="1" spans="1:6" ht="19.5" thickTop="1" x14ac:dyDescent="0.25">
      <c r="A1" s="903" t="s">
        <v>540</v>
      </c>
      <c r="B1" s="904"/>
      <c r="C1" s="904"/>
      <c r="D1" s="904"/>
      <c r="E1" s="904"/>
      <c r="F1" s="905"/>
    </row>
    <row r="2" spans="1:6" ht="48" thickBot="1" x14ac:dyDescent="0.3">
      <c r="A2" s="932"/>
      <c r="B2" s="933"/>
      <c r="C2" s="563" t="s">
        <v>541</v>
      </c>
      <c r="D2" s="564" t="s">
        <v>542</v>
      </c>
      <c r="E2" s="564" t="s">
        <v>543</v>
      </c>
      <c r="F2" s="565" t="s">
        <v>544</v>
      </c>
    </row>
    <row r="3" spans="1:6" ht="16.5" thickTop="1" x14ac:dyDescent="0.25">
      <c r="A3" s="934" t="s">
        <v>545</v>
      </c>
      <c r="B3" s="566" t="s">
        <v>546</v>
      </c>
      <c r="C3" s="567"/>
      <c r="D3" s="568"/>
      <c r="E3" s="568"/>
      <c r="F3" s="569"/>
    </row>
    <row r="4" spans="1:6" ht="15.75" x14ac:dyDescent="0.25">
      <c r="A4" s="935"/>
      <c r="B4" s="570" t="s">
        <v>547</v>
      </c>
      <c r="C4" s="571"/>
      <c r="D4" s="572"/>
      <c r="E4" s="572"/>
      <c r="F4" s="573"/>
    </row>
    <row r="5" spans="1:6" ht="63" x14ac:dyDescent="0.25">
      <c r="A5" s="936"/>
      <c r="B5" s="574" t="s">
        <v>548</v>
      </c>
      <c r="C5" s="575"/>
      <c r="D5" s="576"/>
      <c r="E5" s="576"/>
      <c r="F5" s="577"/>
    </row>
    <row r="6" spans="1:6" ht="15.75" x14ac:dyDescent="0.25">
      <c r="A6" s="937" t="s">
        <v>549</v>
      </c>
      <c r="B6" s="578" t="s">
        <v>546</v>
      </c>
      <c r="C6" s="579"/>
      <c r="D6" s="580"/>
      <c r="E6" s="580"/>
      <c r="F6" s="581"/>
    </row>
    <row r="7" spans="1:6" ht="16.5" thickBot="1" x14ac:dyDescent="0.3">
      <c r="A7" s="938"/>
      <c r="B7" s="582" t="s">
        <v>547</v>
      </c>
      <c r="C7" s="583"/>
      <c r="D7" s="584"/>
      <c r="E7" s="584"/>
      <c r="F7" s="585"/>
    </row>
    <row r="8" spans="1:6" ht="34.5" customHeight="1" thickTop="1" x14ac:dyDescent="0.25">
      <c r="A8" s="939" t="s">
        <v>550</v>
      </c>
      <c r="B8" s="939"/>
      <c r="C8" s="939"/>
      <c r="D8" s="939"/>
      <c r="E8" s="939"/>
      <c r="F8" s="939"/>
    </row>
  </sheetData>
  <mergeCells count="5">
    <mergeCell ref="A1:F1"/>
    <mergeCell ref="A2:B2"/>
    <mergeCell ref="A3:A5"/>
    <mergeCell ref="A6:A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112" workbookViewId="0">
      <selection activeCell="N27" sqref="N27"/>
    </sheetView>
  </sheetViews>
  <sheetFormatPr defaultRowHeight="15" x14ac:dyDescent="0.25"/>
  <cols>
    <col min="1" max="1" width="28.7109375" customWidth="1"/>
    <col min="2" max="2" width="12.140625" customWidth="1"/>
    <col min="3" max="3" width="12.85546875" customWidth="1"/>
    <col min="4" max="9" width="9.28515625" customWidth="1"/>
    <col min="10" max="13" width="10.28515625" customWidth="1"/>
    <col min="14" max="14" width="16.7109375" customWidth="1"/>
    <col min="15" max="15" width="32.42578125" customWidth="1"/>
  </cols>
  <sheetData>
    <row r="1" spans="1:15" ht="18.75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</row>
    <row r="2" spans="1:15" ht="18.75" x14ac:dyDescent="0.3">
      <c r="C2" s="707" t="s">
        <v>668</v>
      </c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</row>
    <row r="4" spans="1:15" x14ac:dyDescent="0.25">
      <c r="A4" t="s">
        <v>250</v>
      </c>
    </row>
    <row r="5" spans="1:15" x14ac:dyDescent="0.25">
      <c r="A5" t="s">
        <v>680</v>
      </c>
    </row>
    <row r="6" spans="1:15" x14ac:dyDescent="0.25">
      <c r="A6" t="s">
        <v>685</v>
      </c>
    </row>
    <row r="7" spans="1:15" x14ac:dyDescent="0.25">
      <c r="A7" t="s">
        <v>681</v>
      </c>
    </row>
    <row r="8" spans="1:15" x14ac:dyDescent="0.25">
      <c r="A8" t="s">
        <v>686</v>
      </c>
    </row>
    <row r="15" spans="1:15" x14ac:dyDescent="0.25">
      <c r="A15" s="704" t="s">
        <v>669</v>
      </c>
      <c r="B15" s="698"/>
      <c r="C15" s="698"/>
      <c r="D15" s="698"/>
      <c r="E15" s="698"/>
      <c r="F15" s="698"/>
      <c r="G15" s="698"/>
      <c r="H15" s="698"/>
      <c r="I15" s="698"/>
      <c r="J15" s="698"/>
      <c r="K15" s="698"/>
      <c r="L15" s="698"/>
      <c r="M15" s="698"/>
      <c r="N15" s="698"/>
    </row>
    <row r="16" spans="1:15" x14ac:dyDescent="0.25">
      <c r="A16" s="704"/>
      <c r="B16" s="698"/>
      <c r="C16" s="698"/>
      <c r="D16" s="698"/>
      <c r="E16" s="698"/>
      <c r="F16" s="698"/>
      <c r="G16" s="698"/>
      <c r="H16" s="698"/>
      <c r="I16" s="698"/>
      <c r="J16" s="698"/>
      <c r="K16" s="698"/>
      <c r="L16" s="698"/>
      <c r="M16" s="698"/>
      <c r="N16" s="698"/>
    </row>
    <row r="17" spans="1:14" ht="45" customHeight="1" x14ac:dyDescent="0.25">
      <c r="A17" s="704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</row>
    <row r="18" spans="1:14" x14ac:dyDescent="0.25">
      <c r="A18" s="704"/>
      <c r="B18" s="698"/>
      <c r="C18" s="698"/>
      <c r="D18" s="698"/>
      <c r="E18" s="698"/>
      <c r="F18" s="698"/>
      <c r="G18" s="698"/>
      <c r="H18" s="698"/>
      <c r="I18" s="698"/>
      <c r="J18" s="698"/>
      <c r="K18" s="698"/>
      <c r="L18" s="698"/>
      <c r="M18" s="698"/>
      <c r="N18" s="698"/>
    </row>
    <row r="23" spans="1:14" x14ac:dyDescent="0.25">
      <c r="A23" s="703" t="s">
        <v>670</v>
      </c>
    </row>
    <row r="26" spans="1:14" ht="30" x14ac:dyDescent="0.25">
      <c r="A26" s="699" t="s">
        <v>673</v>
      </c>
      <c r="B26" s="700" t="s">
        <v>671</v>
      </c>
      <c r="C26" s="702" t="s">
        <v>672</v>
      </c>
      <c r="D26" s="702" t="s">
        <v>674</v>
      </c>
      <c r="E26" s="701" t="s">
        <v>675</v>
      </c>
      <c r="F26" s="702" t="s">
        <v>676</v>
      </c>
      <c r="G26" s="702" t="s">
        <v>677</v>
      </c>
      <c r="H26" s="702" t="s">
        <v>678</v>
      </c>
    </row>
    <row r="38" spans="1:14" x14ac:dyDescent="0.25">
      <c r="A38" s="706" t="s">
        <v>679</v>
      </c>
      <c r="B38" s="706"/>
      <c r="C38" s="706"/>
      <c r="D38" s="706"/>
      <c r="E38" s="706"/>
      <c r="F38" s="706"/>
      <c r="G38" s="706"/>
      <c r="H38" s="706"/>
      <c r="I38" s="706"/>
      <c r="J38" s="706"/>
      <c r="K38" s="706"/>
      <c r="L38" s="706"/>
      <c r="M38" s="706"/>
      <c r="N38" s="706"/>
    </row>
    <row r="42" spans="1:14" x14ac:dyDescent="0.25">
      <c r="A42" s="706" t="s">
        <v>679</v>
      </c>
      <c r="B42" s="706"/>
      <c r="C42" s="706"/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N42" s="706"/>
    </row>
    <row r="46" spans="1:14" x14ac:dyDescent="0.25">
      <c r="A46" s="706" t="s">
        <v>679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</row>
    <row r="51" spans="1:14" x14ac:dyDescent="0.25">
      <c r="A51" t="s">
        <v>680</v>
      </c>
    </row>
    <row r="52" spans="1:14" x14ac:dyDescent="0.25">
      <c r="A52" t="s">
        <v>681</v>
      </c>
    </row>
    <row r="53" spans="1:14" x14ac:dyDescent="0.25">
      <c r="A53" t="s">
        <v>682</v>
      </c>
    </row>
    <row r="58" spans="1:14" x14ac:dyDescent="0.25">
      <c r="A58" s="705" t="s">
        <v>683</v>
      </c>
      <c r="B58" s="705"/>
      <c r="C58" s="705"/>
      <c r="D58" s="705"/>
      <c r="E58" s="705"/>
      <c r="F58" s="705"/>
      <c r="G58" s="705"/>
      <c r="H58" s="705"/>
      <c r="I58" s="705"/>
      <c r="J58" s="705"/>
      <c r="K58" s="705"/>
      <c r="L58" s="705"/>
      <c r="M58" s="705"/>
      <c r="N58" s="705"/>
    </row>
    <row r="59" spans="1:14" x14ac:dyDescent="0.25">
      <c r="A59" s="705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</row>
    <row r="60" spans="1:14" x14ac:dyDescent="0.25">
      <c r="A60" s="705"/>
      <c r="B60" s="705"/>
      <c r="C60" s="705"/>
      <c r="D60" s="705"/>
      <c r="E60" s="705"/>
      <c r="F60" s="705"/>
      <c r="G60" s="705"/>
      <c r="H60" s="705"/>
      <c r="I60" s="705"/>
      <c r="J60" s="705"/>
      <c r="K60" s="705"/>
      <c r="L60" s="705"/>
      <c r="M60" s="705"/>
      <c r="N60" s="705"/>
    </row>
    <row r="61" spans="1:14" x14ac:dyDescent="0.25">
      <c r="A61" s="705"/>
      <c r="B61" s="705"/>
      <c r="C61" s="705"/>
      <c r="D61" s="705"/>
      <c r="E61" s="705"/>
      <c r="F61" s="705"/>
      <c r="G61" s="705"/>
      <c r="H61" s="705"/>
      <c r="I61" s="705"/>
      <c r="J61" s="705"/>
      <c r="K61" s="705"/>
      <c r="L61" s="705"/>
      <c r="M61" s="705"/>
      <c r="N61" s="705"/>
    </row>
    <row r="62" spans="1:14" x14ac:dyDescent="0.25">
      <c r="A62" s="705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</row>
    <row r="66" spans="1:14" x14ac:dyDescent="0.25">
      <c r="A66" s="703" t="s">
        <v>670</v>
      </c>
    </row>
    <row r="68" spans="1:14" ht="30" x14ac:dyDescent="0.25">
      <c r="A68" s="699" t="s">
        <v>673</v>
      </c>
      <c r="B68" s="700" t="s">
        <v>671</v>
      </c>
      <c r="C68" s="702" t="s">
        <v>672</v>
      </c>
      <c r="D68" s="702" t="s">
        <v>674</v>
      </c>
      <c r="E68" s="701" t="s">
        <v>675</v>
      </c>
      <c r="F68" s="702" t="s">
        <v>676</v>
      </c>
      <c r="G68" s="702" t="s">
        <v>677</v>
      </c>
      <c r="H68" s="702" t="s">
        <v>678</v>
      </c>
    </row>
    <row r="80" spans="1:14" x14ac:dyDescent="0.25">
      <c r="A80" s="706" t="s">
        <v>684</v>
      </c>
      <c r="B80" s="706"/>
      <c r="C80" s="706"/>
      <c r="D80" s="706"/>
      <c r="E80" s="706"/>
      <c r="F80" s="706"/>
      <c r="G80" s="706"/>
      <c r="H80" s="706"/>
      <c r="I80" s="706"/>
      <c r="J80" s="706"/>
      <c r="K80" s="706"/>
      <c r="L80" s="706"/>
      <c r="M80" s="706"/>
      <c r="N80" s="706"/>
    </row>
  </sheetData>
  <mergeCells count="5">
    <mergeCell ref="A42:N42"/>
    <mergeCell ref="A46:N46"/>
    <mergeCell ref="A80:N80"/>
    <mergeCell ref="C2:N2"/>
    <mergeCell ref="A38:N38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8" sqref="J8"/>
    </sheetView>
  </sheetViews>
  <sheetFormatPr defaultRowHeight="15" x14ac:dyDescent="0.25"/>
  <cols>
    <col min="1" max="1" width="24.140625" customWidth="1"/>
    <col min="2" max="2" width="25.28515625" customWidth="1"/>
    <col min="3" max="3" width="19" customWidth="1"/>
    <col min="4" max="4" width="21.28515625" customWidth="1"/>
    <col min="5" max="5" width="31.5703125" customWidth="1"/>
  </cols>
  <sheetData>
    <row r="1" spans="1:5" ht="15.75" x14ac:dyDescent="0.25">
      <c r="A1" s="1"/>
      <c r="B1" s="1"/>
      <c r="C1" s="1"/>
      <c r="D1" s="1"/>
      <c r="E1" s="1"/>
    </row>
    <row r="2" spans="1:5" ht="16.5" thickBot="1" x14ac:dyDescent="0.3">
      <c r="A2" s="1"/>
      <c r="B2" s="1"/>
      <c r="C2" s="1"/>
      <c r="D2" s="1"/>
      <c r="E2" s="1"/>
    </row>
    <row r="3" spans="1:5" ht="19.5" thickTop="1" x14ac:dyDescent="0.25">
      <c r="A3" s="903" t="s">
        <v>551</v>
      </c>
      <c r="B3" s="904"/>
      <c r="C3" s="904"/>
      <c r="D3" s="904"/>
      <c r="E3" s="905"/>
    </row>
    <row r="4" spans="1:5" ht="15.75" x14ac:dyDescent="0.25">
      <c r="A4" s="940"/>
      <c r="B4" s="941"/>
      <c r="C4" s="943" t="s">
        <v>552</v>
      </c>
      <c r="D4" s="944"/>
      <c r="E4" s="945" t="s">
        <v>553</v>
      </c>
    </row>
    <row r="5" spans="1:5" ht="32.25" thickBot="1" x14ac:dyDescent="0.3">
      <c r="A5" s="714"/>
      <c r="B5" s="942"/>
      <c r="C5" s="586" t="s">
        <v>554</v>
      </c>
      <c r="D5" s="6" t="s">
        <v>555</v>
      </c>
      <c r="E5" s="946"/>
    </row>
    <row r="6" spans="1:5" ht="16.5" thickTop="1" x14ac:dyDescent="0.25">
      <c r="A6" s="947" t="s">
        <v>556</v>
      </c>
      <c r="B6" s="587" t="s">
        <v>557</v>
      </c>
      <c r="C6" s="588"/>
      <c r="D6" s="589"/>
      <c r="E6" s="590"/>
    </row>
    <row r="7" spans="1:5" ht="15.75" x14ac:dyDescent="0.25">
      <c r="A7" s="948"/>
      <c r="B7" s="591" t="s">
        <v>558</v>
      </c>
      <c r="C7" s="592"/>
      <c r="D7" s="593"/>
      <c r="E7" s="594"/>
    </row>
    <row r="8" spans="1:5" ht="15.75" x14ac:dyDescent="0.25">
      <c r="A8" s="948"/>
      <c r="B8" s="591" t="s">
        <v>559</v>
      </c>
      <c r="C8" s="592"/>
      <c r="D8" s="593"/>
      <c r="E8" s="594"/>
    </row>
    <row r="9" spans="1:5" ht="15.75" x14ac:dyDescent="0.25">
      <c r="A9" s="948"/>
      <c r="B9" s="591" t="s">
        <v>560</v>
      </c>
      <c r="C9" s="592"/>
      <c r="D9" s="593"/>
      <c r="E9" s="594"/>
    </row>
    <row r="10" spans="1:5" ht="15.75" x14ac:dyDescent="0.25">
      <c r="A10" s="948"/>
      <c r="B10" s="591" t="s">
        <v>561</v>
      </c>
      <c r="C10" s="592"/>
      <c r="D10" s="593"/>
      <c r="E10" s="594"/>
    </row>
    <row r="11" spans="1:5" ht="15.75" x14ac:dyDescent="0.25">
      <c r="A11" s="948"/>
      <c r="B11" s="591" t="s">
        <v>562</v>
      </c>
      <c r="C11" s="592"/>
      <c r="D11" s="593"/>
      <c r="E11" s="594"/>
    </row>
    <row r="12" spans="1:5" ht="15.75" x14ac:dyDescent="0.25">
      <c r="A12" s="948"/>
      <c r="B12" s="591" t="s">
        <v>563</v>
      </c>
      <c r="C12" s="592"/>
      <c r="D12" s="593"/>
      <c r="E12" s="594"/>
    </row>
    <row r="13" spans="1:5" ht="15.75" x14ac:dyDescent="0.25">
      <c r="A13" s="949"/>
      <c r="B13" s="595" t="s">
        <v>436</v>
      </c>
      <c r="C13" s="596"/>
      <c r="D13" s="597"/>
      <c r="E13" s="598"/>
    </row>
    <row r="14" spans="1:5" ht="15.75" x14ac:dyDescent="0.25">
      <c r="A14" s="950" t="s">
        <v>564</v>
      </c>
      <c r="B14" s="599" t="s">
        <v>565</v>
      </c>
      <c r="C14" s="588"/>
      <c r="D14" s="589"/>
      <c r="E14" s="590"/>
    </row>
    <row r="15" spans="1:5" ht="16.5" thickBot="1" x14ac:dyDescent="0.3">
      <c r="A15" s="951"/>
      <c r="B15" s="600" t="s">
        <v>566</v>
      </c>
      <c r="C15" s="601"/>
      <c r="D15" s="602"/>
      <c r="E15" s="603"/>
    </row>
    <row r="16" spans="1:5" ht="29.25" customHeight="1" thickTop="1" x14ac:dyDescent="0.25">
      <c r="A16" s="939" t="s">
        <v>567</v>
      </c>
      <c r="B16" s="939"/>
      <c r="C16" s="939"/>
      <c r="D16" s="939"/>
      <c r="E16" s="939"/>
    </row>
  </sheetData>
  <mergeCells count="7">
    <mergeCell ref="A16:E16"/>
    <mergeCell ref="A3:E3"/>
    <mergeCell ref="A4:B5"/>
    <mergeCell ref="C4:D4"/>
    <mergeCell ref="E4:E5"/>
    <mergeCell ref="A6:A13"/>
    <mergeCell ref="A14:A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J14" sqref="J14"/>
    </sheetView>
  </sheetViews>
  <sheetFormatPr defaultRowHeight="15" x14ac:dyDescent="0.25"/>
  <cols>
    <col min="1" max="1" width="29.7109375" customWidth="1"/>
    <col min="2" max="2" width="16.5703125" customWidth="1"/>
    <col min="3" max="3" width="20.140625" customWidth="1"/>
    <col min="4" max="4" width="21.85546875" customWidth="1"/>
    <col min="5" max="5" width="44.85546875" customWidth="1"/>
  </cols>
  <sheetData>
    <row r="1" spans="1:5" ht="16.5" thickBot="1" x14ac:dyDescent="0.3">
      <c r="A1" s="32"/>
      <c r="B1" s="1"/>
      <c r="C1" s="1"/>
      <c r="D1" s="1"/>
      <c r="E1" s="1"/>
    </row>
    <row r="2" spans="1:5" ht="19.5" thickTop="1" x14ac:dyDescent="0.25">
      <c r="A2" s="903" t="s">
        <v>568</v>
      </c>
      <c r="B2" s="904"/>
      <c r="C2" s="904"/>
      <c r="D2" s="904"/>
      <c r="E2" s="905"/>
    </row>
    <row r="3" spans="1:5" ht="15.75" x14ac:dyDescent="0.25">
      <c r="A3" s="952"/>
      <c r="B3" s="954" t="s">
        <v>569</v>
      </c>
      <c r="C3" s="955"/>
      <c r="D3" s="955" t="s">
        <v>570</v>
      </c>
      <c r="E3" s="956"/>
    </row>
    <row r="4" spans="1:5" ht="32.25" thickBot="1" x14ac:dyDescent="0.3">
      <c r="A4" s="953"/>
      <c r="B4" s="563" t="s">
        <v>571</v>
      </c>
      <c r="C4" s="564" t="s">
        <v>572</v>
      </c>
      <c r="D4" s="564" t="s">
        <v>571</v>
      </c>
      <c r="E4" s="565" t="s">
        <v>572</v>
      </c>
    </row>
    <row r="5" spans="1:5" ht="16.5" thickTop="1" x14ac:dyDescent="0.25">
      <c r="A5" s="604" t="s">
        <v>573</v>
      </c>
      <c r="B5" s="605"/>
      <c r="C5" s="606"/>
      <c r="D5" s="606"/>
      <c r="E5" s="607"/>
    </row>
    <row r="6" spans="1:5" ht="15.75" x14ac:dyDescent="0.25">
      <c r="A6" s="608" t="s">
        <v>574</v>
      </c>
      <c r="B6" s="609"/>
      <c r="C6" s="610"/>
      <c r="D6" s="610"/>
      <c r="E6" s="611"/>
    </row>
    <row r="7" spans="1:5" ht="15.75" x14ac:dyDescent="0.25">
      <c r="A7" s="608" t="s">
        <v>575</v>
      </c>
      <c r="B7" s="609"/>
      <c r="C7" s="610"/>
      <c r="D7" s="610"/>
      <c r="E7" s="611"/>
    </row>
    <row r="8" spans="1:5" ht="15.75" x14ac:dyDescent="0.25">
      <c r="A8" s="608" t="s">
        <v>576</v>
      </c>
      <c r="B8" s="609"/>
      <c r="C8" s="610"/>
      <c r="D8" s="610"/>
      <c r="E8" s="611"/>
    </row>
    <row r="9" spans="1:5" ht="15.75" x14ac:dyDescent="0.25">
      <c r="A9" s="608" t="s">
        <v>577</v>
      </c>
      <c r="B9" s="609"/>
      <c r="C9" s="610"/>
      <c r="D9" s="610"/>
      <c r="E9" s="611"/>
    </row>
    <row r="10" spans="1:5" ht="15.75" x14ac:dyDescent="0.25">
      <c r="A10" s="608" t="s">
        <v>578</v>
      </c>
      <c r="B10" s="609"/>
      <c r="C10" s="610"/>
      <c r="D10" s="610"/>
      <c r="E10" s="611"/>
    </row>
    <row r="11" spans="1:5" ht="15.75" x14ac:dyDescent="0.25">
      <c r="A11" s="608" t="s">
        <v>579</v>
      </c>
      <c r="B11" s="609"/>
      <c r="C11" s="610"/>
      <c r="D11" s="610"/>
      <c r="E11" s="611"/>
    </row>
    <row r="12" spans="1:5" ht="16.5" thickBot="1" x14ac:dyDescent="0.3">
      <c r="A12" s="612" t="s">
        <v>436</v>
      </c>
      <c r="B12" s="613"/>
      <c r="C12" s="614"/>
      <c r="D12" s="614"/>
      <c r="E12" s="615"/>
    </row>
    <row r="13" spans="1:5" ht="34.5" customHeight="1" thickTop="1" thickBot="1" x14ac:dyDescent="0.3">
      <c r="A13" s="616" t="s">
        <v>580</v>
      </c>
      <c r="B13" s="617"/>
      <c r="C13" s="618"/>
      <c r="D13" s="618"/>
      <c r="E13" s="619"/>
    </row>
    <row r="14" spans="1:5" ht="42.75" customHeight="1" thickTop="1" x14ac:dyDescent="0.25">
      <c r="A14" s="957" t="s">
        <v>581</v>
      </c>
      <c r="B14" s="957"/>
      <c r="C14" s="957"/>
      <c r="D14" s="957"/>
      <c r="E14" s="957"/>
    </row>
  </sheetData>
  <mergeCells count="5">
    <mergeCell ref="A2:E2"/>
    <mergeCell ref="A3:A4"/>
    <mergeCell ref="B3:C3"/>
    <mergeCell ref="D3:E3"/>
    <mergeCell ref="A14:E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opLeftCell="A7" workbookViewId="0">
      <selection activeCell="E23" sqref="E23"/>
    </sheetView>
  </sheetViews>
  <sheetFormatPr defaultRowHeight="15" x14ac:dyDescent="0.25"/>
  <cols>
    <col min="2" max="2" width="25.28515625" customWidth="1"/>
    <col min="3" max="3" width="43.140625" customWidth="1"/>
    <col min="4" max="4" width="24.5703125" customWidth="1"/>
    <col min="5" max="5" width="23.42578125" customWidth="1"/>
    <col min="6" max="6" width="43.28515625" customWidth="1"/>
  </cols>
  <sheetData>
    <row r="2" spans="2:6" ht="15.75" thickBot="1" x14ac:dyDescent="0.3"/>
    <row r="3" spans="2:6" ht="19.5" thickTop="1" x14ac:dyDescent="0.25">
      <c r="B3" s="880" t="s">
        <v>582</v>
      </c>
      <c r="C3" s="881"/>
      <c r="D3" s="881"/>
      <c r="E3" s="881"/>
      <c r="F3" s="882"/>
    </row>
    <row r="4" spans="2:6" ht="15.75" thickBot="1" x14ac:dyDescent="0.3">
      <c r="B4" s="883"/>
      <c r="C4" s="884"/>
      <c r="D4" s="885"/>
      <c r="E4" s="466">
        <v>2020</v>
      </c>
      <c r="F4" s="467">
        <v>2021</v>
      </c>
    </row>
    <row r="5" spans="2:6" ht="15.75" thickTop="1" x14ac:dyDescent="0.25">
      <c r="B5" s="960" t="s">
        <v>583</v>
      </c>
      <c r="C5" s="620" t="s">
        <v>584</v>
      </c>
      <c r="D5" s="621"/>
      <c r="E5" s="622"/>
      <c r="F5" s="623"/>
    </row>
    <row r="6" spans="2:6" x14ac:dyDescent="0.25">
      <c r="B6" s="958"/>
      <c r="C6" s="489" t="s">
        <v>585</v>
      </c>
      <c r="D6" s="624"/>
      <c r="E6" s="488"/>
      <c r="F6" s="490"/>
    </row>
    <row r="7" spans="2:6" x14ac:dyDescent="0.25">
      <c r="B7" s="958"/>
      <c r="C7" s="496" t="s">
        <v>436</v>
      </c>
      <c r="D7" s="625"/>
      <c r="E7" s="495"/>
      <c r="F7" s="497"/>
    </row>
    <row r="8" spans="2:6" x14ac:dyDescent="0.25">
      <c r="B8" s="958" t="s">
        <v>586</v>
      </c>
      <c r="C8" s="622" t="s">
        <v>587</v>
      </c>
      <c r="D8" s="621"/>
      <c r="E8" s="622"/>
      <c r="F8" s="623"/>
    </row>
    <row r="9" spans="2:6" x14ac:dyDescent="0.25">
      <c r="B9" s="958"/>
      <c r="C9" s="496" t="s">
        <v>588</v>
      </c>
      <c r="D9" s="625"/>
      <c r="E9" s="495"/>
      <c r="F9" s="497"/>
    </row>
    <row r="10" spans="2:6" x14ac:dyDescent="0.25">
      <c r="B10" s="958" t="s">
        <v>589</v>
      </c>
      <c r="C10" s="488" t="s">
        <v>590</v>
      </c>
      <c r="D10" s="624"/>
      <c r="E10" s="488"/>
      <c r="F10" s="490"/>
    </row>
    <row r="11" spans="2:6" x14ac:dyDescent="0.25">
      <c r="B11" s="958"/>
      <c r="C11" s="495" t="s">
        <v>591</v>
      </c>
      <c r="D11" s="625"/>
      <c r="E11" s="495"/>
      <c r="F11" s="497"/>
    </row>
    <row r="12" spans="2:6" x14ac:dyDescent="0.25">
      <c r="B12" s="958" t="s">
        <v>592</v>
      </c>
      <c r="C12" s="620" t="s">
        <v>593</v>
      </c>
      <c r="D12" s="621"/>
      <c r="E12" s="622"/>
      <c r="F12" s="623"/>
    </row>
    <row r="13" spans="2:6" x14ac:dyDescent="0.25">
      <c r="B13" s="958"/>
      <c r="C13" s="489" t="s">
        <v>594</v>
      </c>
      <c r="D13" s="624"/>
      <c r="E13" s="488"/>
      <c r="F13" s="490"/>
    </row>
    <row r="14" spans="2:6" ht="15.75" thickBot="1" x14ac:dyDescent="0.3">
      <c r="B14" s="959"/>
      <c r="C14" s="626" t="s">
        <v>595</v>
      </c>
      <c r="D14" s="627"/>
      <c r="E14" s="628"/>
      <c r="F14" s="629"/>
    </row>
    <row r="15" spans="2:6" ht="16.5" thickTop="1" x14ac:dyDescent="0.25">
      <c r="B15" s="630" t="s">
        <v>581</v>
      </c>
      <c r="C15" s="1"/>
      <c r="D15" s="1"/>
      <c r="E15" s="1"/>
      <c r="F15" s="1"/>
    </row>
  </sheetData>
  <mergeCells count="6">
    <mergeCell ref="B12:B14"/>
    <mergeCell ref="B3:F3"/>
    <mergeCell ref="B4:D4"/>
    <mergeCell ref="B5:B7"/>
    <mergeCell ref="B8:B9"/>
    <mergeCell ref="B10:B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workbookViewId="0">
      <selection activeCell="N17" sqref="N17"/>
    </sheetView>
  </sheetViews>
  <sheetFormatPr defaultRowHeight="15" x14ac:dyDescent="0.25"/>
  <cols>
    <col min="1" max="1" width="16.42578125" customWidth="1"/>
    <col min="2" max="2" width="26.85546875" customWidth="1"/>
    <col min="3" max="3" width="32.7109375" customWidth="1"/>
    <col min="11" max="11" width="27.85546875" customWidth="1"/>
  </cols>
  <sheetData>
    <row r="1" spans="1:11" ht="22.5" customHeight="1" x14ac:dyDescent="0.25">
      <c r="A1" s="740" t="s">
        <v>596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</row>
    <row r="2" spans="1:11" ht="20.25" x14ac:dyDescent="0.25">
      <c r="A2" s="430" t="s">
        <v>597</v>
      </c>
      <c r="B2" s="431"/>
      <c r="C2" s="431"/>
      <c r="D2" s="431"/>
      <c r="E2" s="432"/>
      <c r="F2" s="431"/>
      <c r="G2" s="431"/>
      <c r="H2" s="433"/>
      <c r="I2" s="338"/>
      <c r="J2" s="338"/>
      <c r="K2" s="338"/>
    </row>
    <row r="3" spans="1:11" ht="20.25" x14ac:dyDescent="0.25">
      <c r="A3" s="430" t="s">
        <v>183</v>
      </c>
      <c r="B3" s="431"/>
      <c r="C3" s="431"/>
      <c r="D3" s="431"/>
      <c r="E3" s="432"/>
      <c r="F3" s="431"/>
      <c r="G3" s="431"/>
      <c r="H3" s="433"/>
      <c r="I3" s="338"/>
      <c r="J3" s="338"/>
      <c r="K3" s="338"/>
    </row>
    <row r="4" spans="1:11" ht="14.25" customHeight="1" thickBot="1" x14ac:dyDescent="0.3">
      <c r="A4" s="430" t="s">
        <v>355</v>
      </c>
      <c r="B4" s="431"/>
      <c r="C4" s="431"/>
      <c r="D4" s="431"/>
      <c r="E4" s="432"/>
      <c r="F4" s="431"/>
      <c r="G4" s="431"/>
      <c r="H4" s="631"/>
      <c r="I4" s="338"/>
      <c r="J4" s="338"/>
      <c r="K4" s="338"/>
    </row>
    <row r="5" spans="1:11" ht="29.25" customHeight="1" thickTop="1" x14ac:dyDescent="0.25">
      <c r="A5" s="963"/>
      <c r="B5" s="964"/>
      <c r="C5" s="965"/>
      <c r="D5" s="875">
        <v>2019</v>
      </c>
      <c r="E5" s="969"/>
      <c r="F5" s="969">
        <v>2020</v>
      </c>
      <c r="G5" s="969"/>
      <c r="H5" s="970" t="s">
        <v>620</v>
      </c>
      <c r="I5" s="970"/>
      <c r="J5" s="970" t="s">
        <v>346</v>
      </c>
      <c r="K5" s="971"/>
    </row>
    <row r="6" spans="1:11" ht="41.25" customHeight="1" thickBot="1" x14ac:dyDescent="0.3">
      <c r="A6" s="966"/>
      <c r="B6" s="967"/>
      <c r="C6" s="968"/>
      <c r="D6" s="632" t="s">
        <v>598</v>
      </c>
      <c r="E6" s="633" t="s">
        <v>599</v>
      </c>
      <c r="F6" s="633" t="s">
        <v>598</v>
      </c>
      <c r="G6" s="633" t="s">
        <v>599</v>
      </c>
      <c r="H6" s="633" t="s">
        <v>598</v>
      </c>
      <c r="I6" s="633" t="s">
        <v>599</v>
      </c>
      <c r="J6" s="633" t="s">
        <v>598</v>
      </c>
      <c r="K6" s="442" t="s">
        <v>599</v>
      </c>
    </row>
    <row r="7" spans="1:11" ht="15.75" thickTop="1" x14ac:dyDescent="0.25">
      <c r="A7" s="984" t="s">
        <v>600</v>
      </c>
      <c r="B7" s="977" t="s">
        <v>601</v>
      </c>
      <c r="C7" s="634" t="s">
        <v>489</v>
      </c>
      <c r="D7" s="635"/>
      <c r="E7" s="636"/>
      <c r="F7" s="636"/>
      <c r="G7" s="636"/>
      <c r="H7" s="636"/>
      <c r="I7" s="636"/>
      <c r="J7" s="636"/>
      <c r="K7" s="637"/>
    </row>
    <row r="8" spans="1:11" x14ac:dyDescent="0.25">
      <c r="A8" s="985"/>
      <c r="B8" s="962"/>
      <c r="C8" s="638" t="s">
        <v>602</v>
      </c>
      <c r="D8" s="639"/>
      <c r="E8" s="640"/>
      <c r="F8" s="640"/>
      <c r="G8" s="640"/>
      <c r="H8" s="640"/>
      <c r="I8" s="640"/>
      <c r="J8" s="640"/>
      <c r="K8" s="641"/>
    </row>
    <row r="9" spans="1:11" x14ac:dyDescent="0.25">
      <c r="A9" s="985"/>
      <c r="B9" s="961" t="s">
        <v>603</v>
      </c>
      <c r="C9" s="642" t="s">
        <v>489</v>
      </c>
      <c r="D9" s="643"/>
      <c r="E9" s="644"/>
      <c r="F9" s="644"/>
      <c r="G9" s="644"/>
      <c r="H9" s="644"/>
      <c r="I9" s="644"/>
      <c r="J9" s="644"/>
      <c r="K9" s="645"/>
    </row>
    <row r="10" spans="1:11" x14ac:dyDescent="0.25">
      <c r="A10" s="985"/>
      <c r="B10" s="962"/>
      <c r="C10" s="638" t="s">
        <v>602</v>
      </c>
      <c r="D10" s="639"/>
      <c r="E10" s="640"/>
      <c r="F10" s="640"/>
      <c r="G10" s="640"/>
      <c r="H10" s="640"/>
      <c r="I10" s="640"/>
      <c r="J10" s="640"/>
      <c r="K10" s="641"/>
    </row>
    <row r="11" spans="1:11" x14ac:dyDescent="0.25">
      <c r="A11" s="985"/>
      <c r="B11" s="961" t="s">
        <v>604</v>
      </c>
      <c r="C11" s="642" t="s">
        <v>489</v>
      </c>
      <c r="D11" s="643"/>
      <c r="E11" s="644"/>
      <c r="F11" s="644"/>
      <c r="G11" s="644"/>
      <c r="H11" s="644"/>
      <c r="I11" s="644"/>
      <c r="J11" s="644"/>
      <c r="K11" s="645"/>
    </row>
    <row r="12" spans="1:11" x14ac:dyDescent="0.25">
      <c r="A12" s="985"/>
      <c r="B12" s="962"/>
      <c r="C12" s="638" t="s">
        <v>602</v>
      </c>
      <c r="D12" s="639"/>
      <c r="E12" s="640"/>
      <c r="F12" s="640"/>
      <c r="G12" s="640"/>
      <c r="H12" s="640"/>
      <c r="I12" s="640"/>
      <c r="J12" s="640"/>
      <c r="K12" s="641"/>
    </row>
    <row r="13" spans="1:11" x14ac:dyDescent="0.25">
      <c r="A13" s="985"/>
      <c r="B13" s="961" t="s">
        <v>605</v>
      </c>
      <c r="C13" s="642" t="s">
        <v>489</v>
      </c>
      <c r="D13" s="643"/>
      <c r="E13" s="644"/>
      <c r="F13" s="644"/>
      <c r="G13" s="644"/>
      <c r="H13" s="644"/>
      <c r="I13" s="644"/>
      <c r="J13" s="644"/>
      <c r="K13" s="645"/>
    </row>
    <row r="14" spans="1:11" x14ac:dyDescent="0.25">
      <c r="A14" s="985"/>
      <c r="B14" s="962"/>
      <c r="C14" s="638" t="s">
        <v>602</v>
      </c>
      <c r="D14" s="639"/>
      <c r="E14" s="640"/>
      <c r="F14" s="640"/>
      <c r="G14" s="640"/>
      <c r="H14" s="640"/>
      <c r="I14" s="640"/>
      <c r="J14" s="640"/>
      <c r="K14" s="641"/>
    </row>
    <row r="15" spans="1:11" x14ac:dyDescent="0.25">
      <c r="A15" s="985"/>
      <c r="B15" s="961" t="s">
        <v>606</v>
      </c>
      <c r="C15" s="642" t="s">
        <v>489</v>
      </c>
      <c r="D15" s="643"/>
      <c r="E15" s="644"/>
      <c r="F15" s="644"/>
      <c r="G15" s="644"/>
      <c r="H15" s="644"/>
      <c r="I15" s="644"/>
      <c r="J15" s="644"/>
      <c r="K15" s="645"/>
    </row>
    <row r="16" spans="1:11" x14ac:dyDescent="0.25">
      <c r="A16" s="985"/>
      <c r="B16" s="962"/>
      <c r="C16" s="638" t="s">
        <v>602</v>
      </c>
      <c r="D16" s="639"/>
      <c r="E16" s="640"/>
      <c r="F16" s="640"/>
      <c r="G16" s="640"/>
      <c r="H16" s="640"/>
      <c r="I16" s="640"/>
      <c r="J16" s="640"/>
      <c r="K16" s="641"/>
    </row>
    <row r="17" spans="1:11" x14ac:dyDescent="0.25">
      <c r="A17" s="985"/>
      <c r="B17" s="961" t="s">
        <v>607</v>
      </c>
      <c r="C17" s="642" t="s">
        <v>489</v>
      </c>
      <c r="D17" s="643"/>
      <c r="E17" s="644"/>
      <c r="F17" s="644"/>
      <c r="G17" s="644"/>
      <c r="H17" s="644"/>
      <c r="I17" s="644"/>
      <c r="J17" s="644"/>
      <c r="K17" s="645"/>
    </row>
    <row r="18" spans="1:11" x14ac:dyDescent="0.25">
      <c r="A18" s="985"/>
      <c r="B18" s="962"/>
      <c r="C18" s="638" t="s">
        <v>602</v>
      </c>
      <c r="D18" s="639"/>
      <c r="E18" s="640"/>
      <c r="F18" s="640"/>
      <c r="G18" s="640"/>
      <c r="H18" s="640"/>
      <c r="I18" s="640"/>
      <c r="J18" s="640"/>
      <c r="K18" s="641"/>
    </row>
    <row r="19" spans="1:11" x14ac:dyDescent="0.25">
      <c r="A19" s="985"/>
      <c r="B19" s="961" t="s">
        <v>608</v>
      </c>
      <c r="C19" s="642" t="s">
        <v>489</v>
      </c>
      <c r="D19" s="643"/>
      <c r="E19" s="644"/>
      <c r="F19" s="644"/>
      <c r="G19" s="644"/>
      <c r="H19" s="644"/>
      <c r="I19" s="644"/>
      <c r="J19" s="644"/>
      <c r="K19" s="645"/>
    </row>
    <row r="20" spans="1:11" x14ac:dyDescent="0.25">
      <c r="A20" s="985"/>
      <c r="B20" s="962"/>
      <c r="C20" s="638" t="s">
        <v>602</v>
      </c>
      <c r="D20" s="639"/>
      <c r="E20" s="640"/>
      <c r="F20" s="640"/>
      <c r="G20" s="640"/>
      <c r="H20" s="640"/>
      <c r="I20" s="640"/>
      <c r="J20" s="640"/>
      <c r="K20" s="641"/>
    </row>
    <row r="21" spans="1:11" x14ac:dyDescent="0.25">
      <c r="A21" s="985"/>
      <c r="B21" s="961" t="s">
        <v>609</v>
      </c>
      <c r="C21" s="642" t="s">
        <v>489</v>
      </c>
      <c r="D21" s="643"/>
      <c r="E21" s="644"/>
      <c r="F21" s="644"/>
      <c r="G21" s="644"/>
      <c r="H21" s="644"/>
      <c r="I21" s="644"/>
      <c r="J21" s="644"/>
      <c r="K21" s="645"/>
    </row>
    <row r="22" spans="1:11" x14ac:dyDescent="0.25">
      <c r="A22" s="985"/>
      <c r="B22" s="962"/>
      <c r="C22" s="638" t="s">
        <v>602</v>
      </c>
      <c r="D22" s="639"/>
      <c r="E22" s="640"/>
      <c r="F22" s="640"/>
      <c r="G22" s="640"/>
      <c r="H22" s="640"/>
      <c r="I22" s="640"/>
      <c r="J22" s="640"/>
      <c r="K22" s="641"/>
    </row>
    <row r="23" spans="1:11" x14ac:dyDescent="0.25">
      <c r="A23" s="985"/>
      <c r="B23" s="961" t="s">
        <v>610</v>
      </c>
      <c r="C23" s="642" t="s">
        <v>489</v>
      </c>
      <c r="D23" s="643"/>
      <c r="E23" s="644"/>
      <c r="F23" s="644"/>
      <c r="G23" s="644"/>
      <c r="H23" s="644"/>
      <c r="I23" s="644"/>
      <c r="J23" s="644"/>
      <c r="K23" s="645"/>
    </row>
    <row r="24" spans="1:11" x14ac:dyDescent="0.25">
      <c r="A24" s="985"/>
      <c r="B24" s="962"/>
      <c r="C24" s="638" t="s">
        <v>602</v>
      </c>
      <c r="D24" s="639"/>
      <c r="E24" s="640"/>
      <c r="F24" s="640"/>
      <c r="G24" s="640"/>
      <c r="H24" s="640"/>
      <c r="I24" s="640"/>
      <c r="J24" s="640"/>
      <c r="K24" s="641"/>
    </row>
    <row r="25" spans="1:11" x14ac:dyDescent="0.25">
      <c r="A25" s="985"/>
      <c r="B25" s="961" t="s">
        <v>611</v>
      </c>
      <c r="C25" s="642" t="s">
        <v>489</v>
      </c>
      <c r="D25" s="643"/>
      <c r="E25" s="644"/>
      <c r="F25" s="644"/>
      <c r="G25" s="644"/>
      <c r="H25" s="644"/>
      <c r="I25" s="644"/>
      <c r="J25" s="644"/>
      <c r="K25" s="645"/>
    </row>
    <row r="26" spans="1:11" x14ac:dyDescent="0.25">
      <c r="A26" s="985"/>
      <c r="B26" s="962"/>
      <c r="C26" s="638" t="s">
        <v>602</v>
      </c>
      <c r="D26" s="639"/>
      <c r="E26" s="640"/>
      <c r="F26" s="640"/>
      <c r="G26" s="640"/>
      <c r="H26" s="640"/>
      <c r="I26" s="640"/>
      <c r="J26" s="640"/>
      <c r="K26" s="641"/>
    </row>
    <row r="27" spans="1:11" x14ac:dyDescent="0.25">
      <c r="A27" s="985"/>
      <c r="B27" s="961" t="s">
        <v>612</v>
      </c>
      <c r="C27" s="642" t="s">
        <v>489</v>
      </c>
      <c r="D27" s="643"/>
      <c r="E27" s="644"/>
      <c r="F27" s="644"/>
      <c r="G27" s="644"/>
      <c r="H27" s="644"/>
      <c r="I27" s="644"/>
      <c r="J27" s="644"/>
      <c r="K27" s="645"/>
    </row>
    <row r="28" spans="1:11" x14ac:dyDescent="0.25">
      <c r="A28" s="985"/>
      <c r="B28" s="962"/>
      <c r="C28" s="638" t="s">
        <v>602</v>
      </c>
      <c r="D28" s="639"/>
      <c r="E28" s="640"/>
      <c r="F28" s="640"/>
      <c r="G28" s="640"/>
      <c r="H28" s="640"/>
      <c r="I28" s="640"/>
      <c r="J28" s="640"/>
      <c r="K28" s="641"/>
    </row>
    <row r="29" spans="1:11" x14ac:dyDescent="0.25">
      <c r="A29" s="985"/>
      <c r="B29" s="977" t="s">
        <v>613</v>
      </c>
      <c r="C29" s="634" t="s">
        <v>489</v>
      </c>
      <c r="D29" s="635"/>
      <c r="E29" s="636"/>
      <c r="F29" s="636"/>
      <c r="G29" s="636"/>
      <c r="H29" s="636"/>
      <c r="I29" s="636"/>
      <c r="J29" s="636"/>
      <c r="K29" s="637"/>
    </row>
    <row r="30" spans="1:11" x14ac:dyDescent="0.25">
      <c r="A30" s="986"/>
      <c r="B30" s="962"/>
      <c r="C30" s="638" t="s">
        <v>602</v>
      </c>
      <c r="D30" s="639"/>
      <c r="E30" s="640"/>
      <c r="F30" s="640"/>
      <c r="G30" s="640"/>
      <c r="H30" s="640"/>
      <c r="I30" s="640"/>
      <c r="J30" s="640"/>
      <c r="K30" s="641"/>
    </row>
    <row r="31" spans="1:11" x14ac:dyDescent="0.25">
      <c r="A31" s="978" t="s">
        <v>614</v>
      </c>
      <c r="B31" s="979"/>
      <c r="C31" s="642" t="s">
        <v>489</v>
      </c>
      <c r="D31" s="643"/>
      <c r="E31" s="644"/>
      <c r="F31" s="644"/>
      <c r="G31" s="644"/>
      <c r="H31" s="644"/>
      <c r="I31" s="644"/>
      <c r="J31" s="644"/>
      <c r="K31" s="645"/>
    </row>
    <row r="32" spans="1:11" x14ac:dyDescent="0.25">
      <c r="A32" s="980"/>
      <c r="B32" s="981"/>
      <c r="C32" s="638" t="s">
        <v>602</v>
      </c>
      <c r="D32" s="639"/>
      <c r="E32" s="640"/>
      <c r="F32" s="640"/>
      <c r="G32" s="640"/>
      <c r="H32" s="640"/>
      <c r="I32" s="640"/>
      <c r="J32" s="640"/>
      <c r="K32" s="641"/>
    </row>
    <row r="33" spans="1:11" x14ac:dyDescent="0.25">
      <c r="A33" s="982" t="s">
        <v>615</v>
      </c>
      <c r="B33" s="961"/>
      <c r="C33" s="642" t="s">
        <v>489</v>
      </c>
      <c r="D33" s="643"/>
      <c r="E33" s="644"/>
      <c r="F33" s="644"/>
      <c r="G33" s="644"/>
      <c r="H33" s="644"/>
      <c r="I33" s="644"/>
      <c r="J33" s="644"/>
      <c r="K33" s="645"/>
    </row>
    <row r="34" spans="1:11" x14ac:dyDescent="0.25">
      <c r="A34" s="983"/>
      <c r="B34" s="962"/>
      <c r="C34" s="638" t="s">
        <v>602</v>
      </c>
      <c r="D34" s="639"/>
      <c r="E34" s="640"/>
      <c r="F34" s="640"/>
      <c r="G34" s="640"/>
      <c r="H34" s="640"/>
      <c r="I34" s="640"/>
      <c r="J34" s="640"/>
      <c r="K34" s="641"/>
    </row>
    <row r="35" spans="1:11" x14ac:dyDescent="0.25">
      <c r="A35" s="982" t="s">
        <v>616</v>
      </c>
      <c r="B35" s="961"/>
      <c r="C35" s="642" t="s">
        <v>489</v>
      </c>
      <c r="D35" s="643"/>
      <c r="E35" s="644"/>
      <c r="F35" s="644"/>
      <c r="G35" s="644"/>
      <c r="H35" s="644"/>
      <c r="I35" s="644"/>
      <c r="J35" s="644"/>
      <c r="K35" s="645"/>
    </row>
    <row r="36" spans="1:11" x14ac:dyDescent="0.25">
      <c r="A36" s="983"/>
      <c r="B36" s="962"/>
      <c r="C36" s="638" t="s">
        <v>602</v>
      </c>
      <c r="D36" s="639"/>
      <c r="E36" s="640"/>
      <c r="F36" s="640"/>
      <c r="G36" s="640"/>
      <c r="H36" s="640"/>
      <c r="I36" s="640"/>
      <c r="J36" s="640"/>
      <c r="K36" s="641"/>
    </row>
    <row r="37" spans="1:11" ht="15.75" thickBot="1" x14ac:dyDescent="0.3">
      <c r="A37" s="990" t="s">
        <v>617</v>
      </c>
      <c r="B37" s="991"/>
      <c r="C37" s="646" t="s">
        <v>489</v>
      </c>
      <c r="D37" s="992"/>
      <c r="E37" s="993"/>
      <c r="F37" s="972"/>
      <c r="G37" s="993"/>
      <c r="H37" s="972"/>
      <c r="I37" s="993"/>
      <c r="J37" s="972"/>
      <c r="K37" s="973"/>
    </row>
    <row r="38" spans="1:11" ht="15.75" thickTop="1" x14ac:dyDescent="0.25">
      <c r="A38" s="974" t="s">
        <v>618</v>
      </c>
      <c r="B38" s="975"/>
      <c r="C38" s="976"/>
      <c r="D38" s="647">
        <f t="shared" ref="D38:I38" si="0">D7+D9+D11+D13+D15+D17+D19+D21+D23+D25+D27+D29+D31+D35</f>
        <v>0</v>
      </c>
      <c r="E38" s="648">
        <f t="shared" si="0"/>
        <v>0</v>
      </c>
      <c r="F38" s="648">
        <f t="shared" si="0"/>
        <v>0</v>
      </c>
      <c r="G38" s="648">
        <f t="shared" si="0"/>
        <v>0</v>
      </c>
      <c r="H38" s="648">
        <f t="shared" si="0"/>
        <v>0</v>
      </c>
      <c r="I38" s="648">
        <f t="shared" si="0"/>
        <v>0</v>
      </c>
      <c r="J38" s="648">
        <f>J7+J9+J11+J13+J15+J17+J19+J21+J23+J25+J27+J29+J31+J35</f>
        <v>0</v>
      </c>
      <c r="K38" s="649">
        <f>K7+K9+K11+K13+K15+K17+K19+K21+K23+K25+K27+K29+K31+K35</f>
        <v>0</v>
      </c>
    </row>
    <row r="39" spans="1:11" ht="15.75" thickBot="1" x14ac:dyDescent="0.3">
      <c r="A39" s="987" t="s">
        <v>619</v>
      </c>
      <c r="B39" s="988"/>
      <c r="C39" s="989"/>
      <c r="D39" s="650">
        <f t="shared" ref="D39:I39" si="1">SUM(D7:D36)-D38</f>
        <v>0</v>
      </c>
      <c r="E39" s="651">
        <f t="shared" si="1"/>
        <v>0</v>
      </c>
      <c r="F39" s="651">
        <f t="shared" si="1"/>
        <v>0</v>
      </c>
      <c r="G39" s="651">
        <f t="shared" si="1"/>
        <v>0</v>
      </c>
      <c r="H39" s="651">
        <f t="shared" si="1"/>
        <v>0</v>
      </c>
      <c r="I39" s="651">
        <f t="shared" si="1"/>
        <v>0</v>
      </c>
      <c r="J39" s="651">
        <f>SUM(J7:J36)-J38</f>
        <v>0</v>
      </c>
      <c r="K39" s="652">
        <f>SUM(K7:K36)-K38</f>
        <v>0</v>
      </c>
    </row>
    <row r="40" spans="1:11" ht="15.75" thickTop="1" x14ac:dyDescent="0.25"/>
  </sheetData>
  <mergeCells count="29">
    <mergeCell ref="A39:C39"/>
    <mergeCell ref="A37:B37"/>
    <mergeCell ref="D37:E37"/>
    <mergeCell ref="F37:G37"/>
    <mergeCell ref="H37:I37"/>
    <mergeCell ref="J37:K37"/>
    <mergeCell ref="A38:C38"/>
    <mergeCell ref="B25:B26"/>
    <mergeCell ref="B27:B28"/>
    <mergeCell ref="B29:B30"/>
    <mergeCell ref="A31:B32"/>
    <mergeCell ref="A33:B34"/>
    <mergeCell ref="A35:B36"/>
    <mergeCell ref="A7:A3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A1:K1"/>
    <mergeCell ref="A5:C6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N20" sqref="N20"/>
    </sheetView>
  </sheetViews>
  <sheetFormatPr defaultRowHeight="15" x14ac:dyDescent="0.25"/>
  <cols>
    <col min="2" max="2" width="18.42578125" customWidth="1"/>
    <col min="9" max="9" width="12.28515625" customWidth="1"/>
    <col min="10" max="10" width="18.42578125" customWidth="1"/>
  </cols>
  <sheetData>
    <row r="1" spans="1:10" x14ac:dyDescent="0.25">
      <c r="A1" s="53"/>
      <c r="B1" s="53"/>
      <c r="C1" s="53"/>
      <c r="D1" s="53"/>
      <c r="E1" s="53"/>
      <c r="F1" s="653"/>
      <c r="G1" s="53"/>
      <c r="H1" s="53"/>
      <c r="I1" s="53"/>
      <c r="J1" s="654" t="s">
        <v>621</v>
      </c>
    </row>
    <row r="2" spans="1:10" x14ac:dyDescent="0.25">
      <c r="A2" s="739" t="s">
        <v>622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0" ht="20.25" x14ac:dyDescent="0.25">
      <c r="A3" s="430" t="s">
        <v>597</v>
      </c>
      <c r="B3" s="431"/>
      <c r="C3" s="431"/>
      <c r="D3" s="431"/>
      <c r="E3" s="432"/>
      <c r="F3" s="431"/>
      <c r="G3" s="431"/>
      <c r="H3" s="433"/>
      <c r="I3" s="338"/>
      <c r="J3" s="338"/>
    </row>
    <row r="4" spans="1:10" ht="20.25" x14ac:dyDescent="0.25">
      <c r="A4" s="430" t="s">
        <v>183</v>
      </c>
      <c r="B4" s="431"/>
      <c r="C4" s="431"/>
      <c r="D4" s="431"/>
      <c r="E4" s="432"/>
      <c r="F4" s="431"/>
      <c r="G4" s="431"/>
      <c r="H4" s="433"/>
      <c r="I4" s="338"/>
      <c r="J4" s="338"/>
    </row>
    <row r="5" spans="1:10" ht="21" thickBot="1" x14ac:dyDescent="0.3">
      <c r="A5" s="430" t="s">
        <v>355</v>
      </c>
      <c r="B5" s="431"/>
      <c r="C5" s="431"/>
      <c r="D5" s="431"/>
      <c r="E5" s="432"/>
      <c r="F5" s="431"/>
      <c r="G5" s="431"/>
      <c r="H5" s="631"/>
      <c r="I5" s="338"/>
      <c r="J5" s="338"/>
    </row>
    <row r="6" spans="1:10" ht="30" customHeight="1" thickTop="1" x14ac:dyDescent="0.25">
      <c r="A6" s="963"/>
      <c r="B6" s="965"/>
      <c r="C6" s="875">
        <v>2018</v>
      </c>
      <c r="D6" s="969"/>
      <c r="E6" s="969">
        <v>2019</v>
      </c>
      <c r="F6" s="969"/>
      <c r="G6" s="969" t="s">
        <v>631</v>
      </c>
      <c r="H6" s="969"/>
      <c r="I6" s="970" t="s">
        <v>630</v>
      </c>
      <c r="J6" s="971"/>
    </row>
    <row r="7" spans="1:10" ht="26.25" thickBot="1" x14ac:dyDescent="0.3">
      <c r="A7" s="966"/>
      <c r="B7" s="968"/>
      <c r="C7" s="632" t="s">
        <v>598</v>
      </c>
      <c r="D7" s="633" t="s">
        <v>599</v>
      </c>
      <c r="E7" s="633" t="s">
        <v>598</v>
      </c>
      <c r="F7" s="633" t="s">
        <v>599</v>
      </c>
      <c r="G7" s="633" t="s">
        <v>598</v>
      </c>
      <c r="H7" s="633" t="s">
        <v>599</v>
      </c>
      <c r="I7" s="633" t="s">
        <v>598</v>
      </c>
      <c r="J7" s="442" t="s">
        <v>599</v>
      </c>
    </row>
    <row r="8" spans="1:10" ht="15.75" thickTop="1" x14ac:dyDescent="0.25">
      <c r="A8" s="984" t="s">
        <v>600</v>
      </c>
      <c r="B8" s="634" t="s">
        <v>623</v>
      </c>
      <c r="C8" s="394"/>
      <c r="D8" s="395"/>
      <c r="E8" s="395"/>
      <c r="F8" s="395"/>
      <c r="G8" s="395"/>
      <c r="H8" s="395"/>
      <c r="I8" s="395"/>
      <c r="J8" s="396"/>
    </row>
    <row r="9" spans="1:10" x14ac:dyDescent="0.25">
      <c r="A9" s="985"/>
      <c r="B9" s="655" t="s">
        <v>624</v>
      </c>
      <c r="C9" s="398"/>
      <c r="D9" s="399"/>
      <c r="E9" s="399"/>
      <c r="F9" s="399"/>
      <c r="G9" s="399"/>
      <c r="H9" s="399"/>
      <c r="I9" s="399"/>
      <c r="J9" s="400"/>
    </row>
    <row r="10" spans="1:10" x14ac:dyDescent="0.25">
      <c r="A10" s="985"/>
      <c r="B10" s="655" t="s">
        <v>625</v>
      </c>
      <c r="C10" s="398"/>
      <c r="D10" s="399"/>
      <c r="E10" s="399"/>
      <c r="F10" s="399"/>
      <c r="G10" s="399"/>
      <c r="H10" s="399"/>
      <c r="I10" s="399"/>
      <c r="J10" s="400"/>
    </row>
    <row r="11" spans="1:10" x14ac:dyDescent="0.25">
      <c r="A11" s="985"/>
      <c r="B11" s="655" t="s">
        <v>626</v>
      </c>
      <c r="C11" s="398">
        <f t="shared" ref="C11:H11" si="0">SUM(C12:C13)</f>
        <v>0</v>
      </c>
      <c r="D11" s="399">
        <f t="shared" si="0"/>
        <v>0</v>
      </c>
      <c r="E11" s="399">
        <f t="shared" si="0"/>
        <v>0</v>
      </c>
      <c r="F11" s="399">
        <f t="shared" si="0"/>
        <v>0</v>
      </c>
      <c r="G11" s="399">
        <f t="shared" si="0"/>
        <v>0</v>
      </c>
      <c r="H11" s="399">
        <f t="shared" si="0"/>
        <v>0</v>
      </c>
      <c r="I11" s="399">
        <f>SUM(I12:I13)</f>
        <v>0</v>
      </c>
      <c r="J11" s="400">
        <f>SUM(J12:J13)</f>
        <v>0</v>
      </c>
    </row>
    <row r="12" spans="1:10" x14ac:dyDescent="0.25">
      <c r="A12" s="985"/>
      <c r="B12" s="656" t="s">
        <v>627</v>
      </c>
      <c r="C12" s="398"/>
      <c r="D12" s="399"/>
      <c r="E12" s="399"/>
      <c r="F12" s="399"/>
      <c r="G12" s="399"/>
      <c r="H12" s="399"/>
      <c r="I12" s="399"/>
      <c r="J12" s="400"/>
    </row>
    <row r="13" spans="1:10" x14ac:dyDescent="0.25">
      <c r="A13" s="986"/>
      <c r="B13" s="657" t="s">
        <v>628</v>
      </c>
      <c r="C13" s="658"/>
      <c r="D13" s="659"/>
      <c r="E13" s="659"/>
      <c r="F13" s="659"/>
      <c r="G13" s="659"/>
      <c r="H13" s="659"/>
      <c r="I13" s="659"/>
      <c r="J13" s="660"/>
    </row>
    <row r="14" spans="1:10" x14ac:dyDescent="0.25">
      <c r="A14" s="994" t="s">
        <v>629</v>
      </c>
      <c r="B14" s="642" t="s">
        <v>623</v>
      </c>
      <c r="C14" s="661"/>
      <c r="D14" s="662"/>
      <c r="E14" s="662"/>
      <c r="F14" s="662"/>
      <c r="G14" s="662"/>
      <c r="H14" s="662"/>
      <c r="I14" s="662"/>
      <c r="J14" s="663"/>
    </row>
    <row r="15" spans="1:10" x14ac:dyDescent="0.25">
      <c r="A15" s="985"/>
      <c r="B15" s="655" t="s">
        <v>624</v>
      </c>
      <c r="C15" s="398"/>
      <c r="D15" s="399"/>
      <c r="E15" s="399"/>
      <c r="F15" s="399"/>
      <c r="G15" s="399"/>
      <c r="H15" s="399"/>
      <c r="I15" s="399"/>
      <c r="J15" s="400"/>
    </row>
    <row r="16" spans="1:10" x14ac:dyDescent="0.25">
      <c r="A16" s="985"/>
      <c r="B16" s="655" t="s">
        <v>625</v>
      </c>
      <c r="C16" s="398"/>
      <c r="D16" s="399"/>
      <c r="E16" s="399"/>
      <c r="F16" s="399"/>
      <c r="G16" s="399"/>
      <c r="H16" s="399"/>
      <c r="I16" s="399"/>
      <c r="J16" s="400"/>
    </row>
    <row r="17" spans="1:10" ht="15.75" thickBot="1" x14ac:dyDescent="0.3">
      <c r="A17" s="995"/>
      <c r="B17" s="664" t="s">
        <v>626</v>
      </c>
      <c r="C17" s="402"/>
      <c r="D17" s="403"/>
      <c r="E17" s="403"/>
      <c r="F17" s="403"/>
      <c r="G17" s="403"/>
      <c r="H17" s="403"/>
      <c r="I17" s="403"/>
      <c r="J17" s="404"/>
    </row>
    <row r="18" spans="1:10" ht="45" customHeight="1" thickTop="1" thickBot="1" x14ac:dyDescent="0.3">
      <c r="A18" s="996" t="s">
        <v>619</v>
      </c>
      <c r="B18" s="997"/>
      <c r="C18" s="665">
        <f t="shared" ref="C18:H18" si="1">SUM(C8:C11)+SUM(C14:C17)</f>
        <v>0</v>
      </c>
      <c r="D18" s="666">
        <f t="shared" si="1"/>
        <v>0</v>
      </c>
      <c r="E18" s="666">
        <f t="shared" si="1"/>
        <v>0</v>
      </c>
      <c r="F18" s="666">
        <f t="shared" si="1"/>
        <v>0</v>
      </c>
      <c r="G18" s="666">
        <f t="shared" si="1"/>
        <v>0</v>
      </c>
      <c r="H18" s="666">
        <f t="shared" si="1"/>
        <v>0</v>
      </c>
      <c r="I18" s="666">
        <f>SUM(I8:I11)+SUM(I14:I17)</f>
        <v>0</v>
      </c>
      <c r="J18" s="667">
        <f>SUM(J8:J11)+SUM(J14:J17)</f>
        <v>0</v>
      </c>
    </row>
    <row r="19" spans="1:10" ht="15.75" thickTop="1" x14ac:dyDescent="0.25"/>
  </sheetData>
  <mergeCells count="9">
    <mergeCell ref="A8:A13"/>
    <mergeCell ref="A14:A17"/>
    <mergeCell ref="A18:B18"/>
    <mergeCell ref="A2:J2"/>
    <mergeCell ref="A6:B7"/>
    <mergeCell ref="C6:D6"/>
    <mergeCell ref="E6:F6"/>
    <mergeCell ref="G6:H6"/>
    <mergeCell ref="I6:J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J12" sqref="J12"/>
    </sheetView>
  </sheetViews>
  <sheetFormatPr defaultRowHeight="15" x14ac:dyDescent="0.25"/>
  <cols>
    <col min="2" max="2" width="36" customWidth="1"/>
    <col min="3" max="3" width="20.140625" customWidth="1"/>
    <col min="4" max="4" width="24.140625" customWidth="1"/>
    <col min="5" max="5" width="39.85546875" customWidth="1"/>
  </cols>
  <sheetData>
    <row r="2" spans="2:5" x14ac:dyDescent="0.25">
      <c r="B2" s="142"/>
      <c r="C2" s="142"/>
      <c r="D2" s="142"/>
      <c r="E2" s="142"/>
    </row>
    <row r="3" spans="2:5" x14ac:dyDescent="0.25">
      <c r="B3" s="53"/>
      <c r="C3" s="53"/>
      <c r="D3" s="53"/>
      <c r="E3" s="654" t="s">
        <v>632</v>
      </c>
    </row>
    <row r="4" spans="2:5" x14ac:dyDescent="0.25">
      <c r="B4" s="739" t="s">
        <v>633</v>
      </c>
      <c r="C4" s="739"/>
      <c r="D4" s="739"/>
      <c r="E4" s="739"/>
    </row>
    <row r="5" spans="2:5" ht="20.25" x14ac:dyDescent="0.25">
      <c r="B5" s="430" t="s">
        <v>597</v>
      </c>
      <c r="C5" s="431"/>
      <c r="D5" s="431"/>
      <c r="E5" s="431"/>
    </row>
    <row r="6" spans="2:5" ht="20.25" x14ac:dyDescent="0.25">
      <c r="B6" s="430" t="s">
        <v>183</v>
      </c>
      <c r="C6" s="431"/>
      <c r="D6" s="431"/>
      <c r="E6" s="431"/>
    </row>
    <row r="7" spans="2:5" ht="21" thickBot="1" x14ac:dyDescent="0.3">
      <c r="B7" s="430" t="s">
        <v>355</v>
      </c>
      <c r="C7" s="431"/>
      <c r="D7" s="431"/>
      <c r="E7" s="431"/>
    </row>
    <row r="8" spans="2:5" ht="26.25" thickTop="1" x14ac:dyDescent="0.25">
      <c r="B8" s="668"/>
      <c r="C8" s="669">
        <v>2019</v>
      </c>
      <c r="D8" s="670">
        <v>2020</v>
      </c>
      <c r="E8" s="671" t="s">
        <v>620</v>
      </c>
    </row>
    <row r="9" spans="2:5" x14ac:dyDescent="0.25">
      <c r="B9" s="393" t="s">
        <v>634</v>
      </c>
      <c r="C9" s="394"/>
      <c r="D9" s="395"/>
      <c r="E9" s="396"/>
    </row>
    <row r="10" spans="2:5" x14ac:dyDescent="0.25">
      <c r="B10" s="397" t="s">
        <v>635</v>
      </c>
      <c r="C10" s="398"/>
      <c r="D10" s="399"/>
      <c r="E10" s="400"/>
    </row>
    <row r="11" spans="2:5" x14ac:dyDescent="0.25">
      <c r="B11" s="397" t="s">
        <v>636</v>
      </c>
      <c r="C11" s="398"/>
      <c r="D11" s="399"/>
      <c r="E11" s="400"/>
    </row>
    <row r="12" spans="2:5" x14ac:dyDescent="0.25">
      <c r="B12" s="672" t="s">
        <v>637</v>
      </c>
      <c r="C12" s="398"/>
      <c r="D12" s="399"/>
      <c r="E12" s="400"/>
    </row>
    <row r="13" spans="2:5" x14ac:dyDescent="0.25">
      <c r="B13" s="672" t="s">
        <v>638</v>
      </c>
      <c r="C13" s="398"/>
      <c r="D13" s="399"/>
      <c r="E13" s="400"/>
    </row>
    <row r="14" spans="2:5" x14ac:dyDescent="0.25">
      <c r="B14" s="672" t="s">
        <v>639</v>
      </c>
      <c r="C14" s="398"/>
      <c r="D14" s="399"/>
      <c r="E14" s="400"/>
    </row>
    <row r="15" spans="2:5" x14ac:dyDescent="0.25">
      <c r="B15" s="672" t="s">
        <v>640</v>
      </c>
      <c r="C15" s="398"/>
      <c r="D15" s="399"/>
      <c r="E15" s="400"/>
    </row>
    <row r="16" spans="2:5" x14ac:dyDescent="0.25">
      <c r="B16" s="397" t="s">
        <v>641</v>
      </c>
      <c r="C16" s="398"/>
      <c r="D16" s="399"/>
      <c r="E16" s="400"/>
    </row>
    <row r="17" spans="2:5" x14ac:dyDescent="0.25">
      <c r="B17" s="672" t="s">
        <v>642</v>
      </c>
      <c r="C17" s="398"/>
      <c r="D17" s="399"/>
      <c r="E17" s="400"/>
    </row>
    <row r="18" spans="2:5" x14ac:dyDescent="0.25">
      <c r="B18" s="673" t="s">
        <v>643</v>
      </c>
      <c r="C18" s="398"/>
      <c r="D18" s="399"/>
      <c r="E18" s="400"/>
    </row>
    <row r="19" spans="2:5" x14ac:dyDescent="0.25">
      <c r="B19" s="397" t="s">
        <v>644</v>
      </c>
      <c r="C19" s="398"/>
      <c r="D19" s="399"/>
      <c r="E19" s="400"/>
    </row>
    <row r="20" spans="2:5" ht="15.75" thickBot="1" x14ac:dyDescent="0.3">
      <c r="B20" s="674" t="s">
        <v>645</v>
      </c>
      <c r="C20" s="675"/>
      <c r="D20" s="676"/>
      <c r="E20" s="677"/>
    </row>
    <row r="21" spans="2:5" ht="15.75" thickTop="1" x14ac:dyDescent="0.25"/>
  </sheetData>
  <mergeCells count="1">
    <mergeCell ref="B4:E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workbookViewId="0">
      <selection activeCell="D27" sqref="D27"/>
    </sheetView>
  </sheetViews>
  <sheetFormatPr defaultRowHeight="15" x14ac:dyDescent="0.25"/>
  <cols>
    <col min="2" max="2" width="15.140625" customWidth="1"/>
    <col min="3" max="3" width="18.85546875" customWidth="1"/>
    <col min="6" max="6" width="23.28515625" customWidth="1"/>
    <col min="7" max="7" width="41" customWidth="1"/>
  </cols>
  <sheetData>
    <row r="3" spans="2:7" x14ac:dyDescent="0.25">
      <c r="B3" s="53"/>
      <c r="C3" s="53"/>
      <c r="D3" s="53"/>
      <c r="E3" s="53"/>
      <c r="F3" s="53"/>
      <c r="G3" s="654" t="s">
        <v>646</v>
      </c>
    </row>
    <row r="4" spans="2:7" x14ac:dyDescent="0.25">
      <c r="B4" s="739" t="s">
        <v>647</v>
      </c>
      <c r="C4" s="739"/>
      <c r="D4" s="739"/>
      <c r="E4" s="739"/>
      <c r="F4" s="739"/>
      <c r="G4" s="739"/>
    </row>
    <row r="5" spans="2:7" ht="20.25" x14ac:dyDescent="0.25">
      <c r="B5" s="430" t="s">
        <v>597</v>
      </c>
      <c r="C5" s="431"/>
      <c r="D5" s="431"/>
      <c r="E5" s="431"/>
      <c r="F5" s="432"/>
      <c r="G5" s="431"/>
    </row>
    <row r="6" spans="2:7" ht="20.25" x14ac:dyDescent="0.25">
      <c r="B6" s="430" t="s">
        <v>183</v>
      </c>
      <c r="C6" s="431"/>
      <c r="D6" s="431"/>
      <c r="E6" s="431"/>
      <c r="F6" s="432"/>
      <c r="G6" s="431"/>
    </row>
    <row r="7" spans="2:7" ht="21" thickBot="1" x14ac:dyDescent="0.3">
      <c r="B7" s="430" t="s">
        <v>355</v>
      </c>
      <c r="C7" s="431"/>
      <c r="D7" s="431"/>
      <c r="E7" s="431"/>
      <c r="F7" s="432"/>
      <c r="G7" s="431"/>
    </row>
    <row r="8" spans="2:7" ht="26.25" thickTop="1" x14ac:dyDescent="0.25">
      <c r="B8" s="963"/>
      <c r="C8" s="964"/>
      <c r="D8" s="670">
        <v>2019</v>
      </c>
      <c r="E8" s="670">
        <v>2020</v>
      </c>
      <c r="F8" s="678" t="s">
        <v>620</v>
      </c>
      <c r="G8" s="671" t="s">
        <v>346</v>
      </c>
    </row>
    <row r="9" spans="2:7" x14ac:dyDescent="0.25">
      <c r="B9" s="994" t="s">
        <v>648</v>
      </c>
      <c r="C9" s="679" t="s">
        <v>649</v>
      </c>
      <c r="D9" s="662"/>
      <c r="E9" s="662"/>
      <c r="F9" s="662"/>
      <c r="G9" s="663"/>
    </row>
    <row r="10" spans="2:7" x14ac:dyDescent="0.25">
      <c r="B10" s="998"/>
      <c r="C10" s="680" t="s">
        <v>650</v>
      </c>
      <c r="D10" s="399"/>
      <c r="E10" s="399"/>
      <c r="F10" s="399"/>
      <c r="G10" s="400"/>
    </row>
    <row r="11" spans="2:7" x14ac:dyDescent="0.25">
      <c r="B11" s="998"/>
      <c r="C11" s="680" t="s">
        <v>651</v>
      </c>
      <c r="D11" s="399"/>
      <c r="E11" s="399"/>
      <c r="F11" s="399"/>
      <c r="G11" s="400"/>
    </row>
    <row r="12" spans="2:7" x14ac:dyDescent="0.25">
      <c r="B12" s="999"/>
      <c r="C12" s="478" t="s">
        <v>257</v>
      </c>
      <c r="D12" s="659"/>
      <c r="E12" s="659"/>
      <c r="F12" s="659"/>
      <c r="G12" s="660"/>
    </row>
    <row r="13" spans="2:7" x14ac:dyDescent="0.25">
      <c r="B13" s="994" t="s">
        <v>652</v>
      </c>
      <c r="C13" s="679" t="s">
        <v>649</v>
      </c>
      <c r="D13" s="662"/>
      <c r="E13" s="662"/>
      <c r="F13" s="662"/>
      <c r="G13" s="663"/>
    </row>
    <row r="14" spans="2:7" x14ac:dyDescent="0.25">
      <c r="B14" s="998"/>
      <c r="C14" s="680" t="s">
        <v>650</v>
      </c>
      <c r="D14" s="399"/>
      <c r="E14" s="399"/>
      <c r="F14" s="399"/>
      <c r="G14" s="400"/>
    </row>
    <row r="15" spans="2:7" x14ac:dyDescent="0.25">
      <c r="B15" s="998"/>
      <c r="C15" s="680" t="s">
        <v>651</v>
      </c>
      <c r="D15" s="399"/>
      <c r="E15" s="399"/>
      <c r="F15" s="399"/>
      <c r="G15" s="400"/>
    </row>
    <row r="16" spans="2:7" ht="15.75" thickBot="1" x14ac:dyDescent="0.3">
      <c r="B16" s="1000"/>
      <c r="C16" s="681" t="s">
        <v>257</v>
      </c>
      <c r="D16" s="676"/>
      <c r="E16" s="676"/>
      <c r="F16" s="676"/>
      <c r="G16" s="677"/>
    </row>
    <row r="17" spans="2:7" ht="16.5" thickTop="1" thickBot="1" x14ac:dyDescent="0.3">
      <c r="B17" s="682"/>
      <c r="C17" s="682"/>
      <c r="D17" s="683"/>
      <c r="E17" s="683"/>
      <c r="F17" s="683"/>
      <c r="G17" s="683"/>
    </row>
    <row r="18" spans="2:7" ht="15.75" thickTop="1" x14ac:dyDescent="0.25">
      <c r="B18" s="1001" t="s">
        <v>653</v>
      </c>
      <c r="C18" s="684" t="s">
        <v>649</v>
      </c>
      <c r="D18" s="685"/>
      <c r="E18" s="685"/>
      <c r="F18" s="685"/>
      <c r="G18" s="686"/>
    </row>
    <row r="19" spans="2:7" x14ac:dyDescent="0.25">
      <c r="B19" s="998"/>
      <c r="C19" s="680" t="s">
        <v>650</v>
      </c>
      <c r="D19" s="399"/>
      <c r="E19" s="399"/>
      <c r="F19" s="399"/>
      <c r="G19" s="400"/>
    </row>
    <row r="20" spans="2:7" x14ac:dyDescent="0.25">
      <c r="B20" s="998"/>
      <c r="C20" s="680" t="s">
        <v>651</v>
      </c>
      <c r="D20" s="399"/>
      <c r="E20" s="399"/>
      <c r="F20" s="399"/>
      <c r="G20" s="400"/>
    </row>
    <row r="21" spans="2:7" ht="15.75" thickBot="1" x14ac:dyDescent="0.3">
      <c r="B21" s="1000"/>
      <c r="C21" s="681" t="s">
        <v>257</v>
      </c>
      <c r="D21" s="676"/>
      <c r="E21" s="676"/>
      <c r="F21" s="676"/>
      <c r="G21" s="677"/>
    </row>
    <row r="22" spans="2:7" ht="15.75" thickTop="1" x14ac:dyDescent="0.25"/>
  </sheetData>
  <mergeCells count="5">
    <mergeCell ref="B4:G4"/>
    <mergeCell ref="B8:C8"/>
    <mergeCell ref="B9:B12"/>
    <mergeCell ref="B13:B16"/>
    <mergeCell ref="B18: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67" workbookViewId="0">
      <selection activeCell="G44" sqref="G44"/>
    </sheetView>
  </sheetViews>
  <sheetFormatPr defaultRowHeight="15" x14ac:dyDescent="0.25"/>
  <cols>
    <col min="1" max="1" width="30.42578125" customWidth="1"/>
    <col min="2" max="2" width="28.140625" customWidth="1"/>
    <col min="3" max="3" width="20.42578125" customWidth="1"/>
    <col min="4" max="4" width="21.28515625" customWidth="1"/>
    <col min="5" max="5" width="20.7109375" customWidth="1"/>
    <col min="6" max="6" width="13.7109375" customWidth="1"/>
    <col min="7" max="7" width="20.425781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1"/>
      <c r="B3" s="1"/>
      <c r="C3" s="1"/>
      <c r="D3" s="1"/>
      <c r="E3" s="1"/>
      <c r="F3" s="1"/>
      <c r="G3" s="2" t="s">
        <v>0</v>
      </c>
      <c r="H3" s="1"/>
    </row>
    <row r="4" spans="1:8" ht="15.75" x14ac:dyDescent="0.25">
      <c r="A4" s="1"/>
      <c r="B4" s="1"/>
      <c r="C4" s="1"/>
      <c r="D4" s="1"/>
      <c r="E4" s="2"/>
      <c r="F4" s="1"/>
      <c r="G4" s="1"/>
      <c r="H4" s="1"/>
    </row>
    <row r="5" spans="1:8" ht="18.75" x14ac:dyDescent="0.25">
      <c r="A5" s="711" t="s">
        <v>1</v>
      </c>
      <c r="B5" s="711"/>
      <c r="C5" s="711"/>
      <c r="D5" s="711"/>
      <c r="E5" s="711"/>
      <c r="F5" s="711"/>
      <c r="G5" s="711"/>
      <c r="H5" s="1"/>
    </row>
    <row r="6" spans="1:8" ht="15.75" x14ac:dyDescent="0.25">
      <c r="A6" s="1"/>
      <c r="B6" s="1"/>
      <c r="C6" s="1"/>
      <c r="D6" s="1"/>
      <c r="E6" s="1"/>
      <c r="F6" s="1"/>
      <c r="G6" s="1"/>
      <c r="H6" s="1"/>
    </row>
    <row r="7" spans="1:8" ht="15.75" x14ac:dyDescent="0.25">
      <c r="A7" s="2" t="s">
        <v>2</v>
      </c>
      <c r="B7" s="2" t="s">
        <v>85</v>
      </c>
      <c r="C7" s="2"/>
      <c r="D7" s="2"/>
      <c r="E7" s="2"/>
      <c r="F7" s="2"/>
      <c r="G7" s="2"/>
      <c r="H7" s="2"/>
    </row>
    <row r="8" spans="1:8" ht="15.75" x14ac:dyDescent="0.25">
      <c r="A8" s="2" t="s">
        <v>3</v>
      </c>
      <c r="B8" s="2" t="s">
        <v>4</v>
      </c>
      <c r="C8" s="2"/>
      <c r="D8" s="2"/>
      <c r="E8" s="2"/>
      <c r="F8" s="2"/>
      <c r="G8" s="2"/>
      <c r="H8" s="2"/>
    </row>
    <row r="9" spans="1:8" ht="15.75" x14ac:dyDescent="0.25">
      <c r="A9" s="2" t="s">
        <v>5</v>
      </c>
      <c r="B9" s="2" t="s">
        <v>6</v>
      </c>
      <c r="C9" s="2"/>
      <c r="D9" s="2"/>
      <c r="E9" s="2"/>
      <c r="F9" s="2"/>
      <c r="G9" s="2"/>
      <c r="H9" s="2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6.5" thickBot="1" x14ac:dyDescent="0.3">
      <c r="A11" s="1"/>
      <c r="B11" s="1"/>
      <c r="C11" s="1"/>
      <c r="D11" s="1"/>
      <c r="E11" s="1"/>
      <c r="F11" s="1"/>
      <c r="G11" s="1"/>
      <c r="H11" s="1"/>
    </row>
    <row r="12" spans="1:8" ht="16.5" thickTop="1" x14ac:dyDescent="0.25">
      <c r="A12" s="712" t="s">
        <v>7</v>
      </c>
      <c r="B12" s="713"/>
      <c r="C12" s="3">
        <v>2020</v>
      </c>
      <c r="D12" s="3">
        <v>2021</v>
      </c>
      <c r="E12" s="3">
        <v>2022</v>
      </c>
      <c r="F12" s="4" t="s">
        <v>8</v>
      </c>
      <c r="G12" s="5" t="s">
        <v>86</v>
      </c>
      <c r="H12" s="2"/>
    </row>
    <row r="13" spans="1:8" ht="32.25" thickBot="1" x14ac:dyDescent="0.3">
      <c r="A13" s="714"/>
      <c r="B13" s="715"/>
      <c r="C13" s="6" t="s">
        <v>9</v>
      </c>
      <c r="D13" s="6" t="s">
        <v>10</v>
      </c>
      <c r="E13" s="7" t="s">
        <v>11</v>
      </c>
      <c r="F13" s="8" t="s">
        <v>12</v>
      </c>
      <c r="G13" s="9" t="s">
        <v>12</v>
      </c>
      <c r="H13" s="2"/>
    </row>
    <row r="14" spans="1:8" ht="16.5" thickTop="1" x14ac:dyDescent="0.25">
      <c r="A14" s="10" t="s">
        <v>13</v>
      </c>
      <c r="B14" s="11"/>
      <c r="C14" s="12"/>
      <c r="D14" s="12"/>
      <c r="E14" s="13"/>
      <c r="F14" s="12"/>
      <c r="G14" s="14"/>
      <c r="H14" s="2"/>
    </row>
    <row r="15" spans="1:8" ht="15.75" x14ac:dyDescent="0.25">
      <c r="A15" s="709" t="s">
        <v>14</v>
      </c>
      <c r="B15" s="710"/>
      <c r="C15" s="15"/>
      <c r="D15" s="15"/>
      <c r="E15" s="16"/>
      <c r="F15" s="15"/>
      <c r="G15" s="17"/>
      <c r="H15" s="1"/>
    </row>
    <row r="16" spans="1:8" ht="15.75" x14ac:dyDescent="0.25">
      <c r="A16" s="709" t="s">
        <v>15</v>
      </c>
      <c r="B16" s="710"/>
      <c r="C16" s="15"/>
      <c r="D16" s="15"/>
      <c r="E16" s="16"/>
      <c r="F16" s="15"/>
      <c r="G16" s="17"/>
      <c r="H16" s="1"/>
    </row>
    <row r="17" spans="1:8" ht="15.75" x14ac:dyDescent="0.25">
      <c r="A17" s="709" t="s">
        <v>16</v>
      </c>
      <c r="B17" s="710"/>
      <c r="C17" s="15"/>
      <c r="D17" s="15"/>
      <c r="E17" s="16"/>
      <c r="F17" s="15"/>
      <c r="G17" s="17"/>
      <c r="H17" s="1"/>
    </row>
    <row r="18" spans="1:8" ht="15.75" x14ac:dyDescent="0.25">
      <c r="A18" s="709" t="s">
        <v>17</v>
      </c>
      <c r="B18" s="710"/>
      <c r="C18" s="15"/>
      <c r="D18" s="15"/>
      <c r="E18" s="16"/>
      <c r="F18" s="15"/>
      <c r="G18" s="17"/>
      <c r="H18" s="1"/>
    </row>
    <row r="19" spans="1:8" ht="15.75" x14ac:dyDescent="0.25">
      <c r="A19" s="716" t="s">
        <v>18</v>
      </c>
      <c r="B19" s="717"/>
      <c r="C19" s="18"/>
      <c r="D19" s="18"/>
      <c r="E19" s="19"/>
      <c r="F19" s="18"/>
      <c r="G19" s="20"/>
      <c r="H19" s="2"/>
    </row>
    <row r="20" spans="1:8" ht="15.75" x14ac:dyDescent="0.25">
      <c r="A20" s="709" t="s">
        <v>19</v>
      </c>
      <c r="B20" s="710"/>
      <c r="C20" s="15"/>
      <c r="D20" s="15"/>
      <c r="E20" s="16"/>
      <c r="F20" s="15"/>
      <c r="G20" s="17"/>
      <c r="H20" s="1"/>
    </row>
    <row r="21" spans="1:8" ht="15.75" x14ac:dyDescent="0.25">
      <c r="A21" s="709" t="s">
        <v>20</v>
      </c>
      <c r="B21" s="710"/>
      <c r="C21" s="15"/>
      <c r="D21" s="15"/>
      <c r="E21" s="16"/>
      <c r="F21" s="15"/>
      <c r="G21" s="17"/>
      <c r="H21" s="1"/>
    </row>
    <row r="22" spans="1:8" ht="15.75" x14ac:dyDescent="0.25">
      <c r="A22" s="709" t="s">
        <v>21</v>
      </c>
      <c r="B22" s="710"/>
      <c r="C22" s="15"/>
      <c r="D22" s="15"/>
      <c r="E22" s="16"/>
      <c r="F22" s="15"/>
      <c r="G22" s="17"/>
      <c r="H22" s="1"/>
    </row>
    <row r="23" spans="1:8" ht="15.75" x14ac:dyDescent="0.25">
      <c r="A23" s="709" t="s">
        <v>22</v>
      </c>
      <c r="B23" s="710"/>
      <c r="C23" s="15"/>
      <c r="D23" s="15"/>
      <c r="E23" s="16"/>
      <c r="F23" s="15"/>
      <c r="G23" s="17"/>
      <c r="H23" s="1"/>
    </row>
    <row r="24" spans="1:8" ht="15.75" x14ac:dyDescent="0.25">
      <c r="A24" s="709" t="s">
        <v>23</v>
      </c>
      <c r="B24" s="710"/>
      <c r="C24" s="15"/>
      <c r="D24" s="15"/>
      <c r="E24" s="16"/>
      <c r="F24" s="15"/>
      <c r="G24" s="17"/>
      <c r="H24" s="1"/>
    </row>
    <row r="25" spans="1:8" ht="15.75" x14ac:dyDescent="0.25">
      <c r="A25" s="709" t="s">
        <v>24</v>
      </c>
      <c r="B25" s="710"/>
      <c r="C25" s="15"/>
      <c r="D25" s="15"/>
      <c r="E25" s="16"/>
      <c r="F25" s="15"/>
      <c r="G25" s="17"/>
      <c r="H25" s="1"/>
    </row>
    <row r="26" spans="1:8" ht="15.75" x14ac:dyDescent="0.25">
      <c r="A26" s="709" t="s">
        <v>25</v>
      </c>
      <c r="B26" s="710"/>
      <c r="C26" s="15"/>
      <c r="D26" s="15"/>
      <c r="E26" s="16"/>
      <c r="F26" s="15"/>
      <c r="G26" s="17"/>
      <c r="H26" s="1"/>
    </row>
    <row r="27" spans="1:8" ht="15.75" x14ac:dyDescent="0.25">
      <c r="A27" s="709" t="s">
        <v>26</v>
      </c>
      <c r="B27" s="710"/>
      <c r="C27" s="15"/>
      <c r="D27" s="15"/>
      <c r="E27" s="16"/>
      <c r="F27" s="15"/>
      <c r="G27" s="17"/>
      <c r="H27" s="1"/>
    </row>
    <row r="28" spans="1:8" ht="15.75" x14ac:dyDescent="0.25">
      <c r="A28" s="716" t="s">
        <v>27</v>
      </c>
      <c r="B28" s="717"/>
      <c r="C28" s="18"/>
      <c r="D28" s="18"/>
      <c r="E28" s="19"/>
      <c r="F28" s="18"/>
      <c r="G28" s="20"/>
      <c r="H28" s="2"/>
    </row>
    <row r="29" spans="1:8" ht="18.75" x14ac:dyDescent="0.25">
      <c r="A29" s="709" t="s">
        <v>28</v>
      </c>
      <c r="B29" s="710"/>
      <c r="C29" s="15"/>
      <c r="D29" s="15"/>
      <c r="E29" s="15"/>
      <c r="F29" s="15"/>
      <c r="G29" s="21"/>
      <c r="H29" s="2"/>
    </row>
    <row r="30" spans="1:8" ht="15.75" x14ac:dyDescent="0.25">
      <c r="A30" s="709" t="s">
        <v>29</v>
      </c>
      <c r="B30" s="710"/>
      <c r="C30" s="15"/>
      <c r="D30" s="15"/>
      <c r="E30" s="16"/>
      <c r="F30" s="15"/>
      <c r="G30" s="17"/>
      <c r="H30" s="2"/>
    </row>
    <row r="31" spans="1:8" ht="18.75" x14ac:dyDescent="0.25">
      <c r="A31" s="709" t="s">
        <v>30</v>
      </c>
      <c r="B31" s="710"/>
      <c r="C31" s="15"/>
      <c r="D31" s="15"/>
      <c r="E31" s="16"/>
      <c r="F31" s="15"/>
      <c r="G31" s="17"/>
      <c r="H31" s="2"/>
    </row>
    <row r="32" spans="1:8" ht="15.75" x14ac:dyDescent="0.25">
      <c r="A32" s="709" t="s">
        <v>31</v>
      </c>
      <c r="B32" s="710"/>
      <c r="C32" s="15"/>
      <c r="D32" s="15"/>
      <c r="E32" s="16"/>
      <c r="F32" s="15"/>
      <c r="G32" s="17"/>
      <c r="H32" s="2"/>
    </row>
    <row r="33" spans="1:8" ht="15.75" x14ac:dyDescent="0.25">
      <c r="A33" s="709" t="s">
        <v>32</v>
      </c>
      <c r="B33" s="710"/>
      <c r="C33" s="15"/>
      <c r="D33" s="15"/>
      <c r="E33" s="16"/>
      <c r="F33" s="15"/>
      <c r="G33" s="17"/>
      <c r="H33" s="1"/>
    </row>
    <row r="34" spans="1:8" ht="15.75" x14ac:dyDescent="0.25">
      <c r="A34" s="709" t="s">
        <v>33</v>
      </c>
      <c r="B34" s="710"/>
      <c r="C34" s="15"/>
      <c r="D34" s="15"/>
      <c r="E34" s="16"/>
      <c r="F34" s="15"/>
      <c r="G34" s="17"/>
      <c r="H34" s="1"/>
    </row>
    <row r="35" spans="1:8" ht="15.75" x14ac:dyDescent="0.25">
      <c r="A35" s="709" t="s">
        <v>34</v>
      </c>
      <c r="B35" s="710"/>
      <c r="C35" s="15"/>
      <c r="D35" s="15"/>
      <c r="E35" s="16"/>
      <c r="F35" s="15"/>
      <c r="G35" s="17"/>
      <c r="H35" s="1"/>
    </row>
    <row r="36" spans="1:8" ht="15.75" x14ac:dyDescent="0.25">
      <c r="A36" s="718" t="s">
        <v>35</v>
      </c>
      <c r="B36" s="719"/>
      <c r="C36" s="15"/>
      <c r="D36" s="15"/>
      <c r="E36" s="16"/>
      <c r="F36" s="15"/>
      <c r="G36" s="17"/>
      <c r="H36" s="1"/>
    </row>
    <row r="37" spans="1:8" ht="15.75" x14ac:dyDescent="0.25">
      <c r="A37" s="722" t="s">
        <v>36</v>
      </c>
      <c r="B37" s="723"/>
      <c r="C37" s="22"/>
      <c r="D37" s="23"/>
      <c r="E37" s="24"/>
      <c r="F37" s="23"/>
      <c r="G37" s="25"/>
      <c r="H37" s="1"/>
    </row>
    <row r="38" spans="1:8" ht="15.75" x14ac:dyDescent="0.25">
      <c r="A38" s="709" t="s">
        <v>37</v>
      </c>
      <c r="B38" s="710"/>
      <c r="C38" s="15"/>
      <c r="D38" s="15"/>
      <c r="E38" s="15"/>
      <c r="F38" s="15"/>
      <c r="G38" s="21"/>
      <c r="H38" s="1"/>
    </row>
    <row r="39" spans="1:8" ht="15.75" x14ac:dyDescent="0.25">
      <c r="A39" s="709" t="s">
        <v>38</v>
      </c>
      <c r="B39" s="710"/>
      <c r="C39" s="15"/>
      <c r="D39" s="15"/>
      <c r="E39" s="15"/>
      <c r="F39" s="15"/>
      <c r="G39" s="21"/>
      <c r="H39" s="1"/>
    </row>
    <row r="40" spans="1:8" ht="15.75" x14ac:dyDescent="0.25">
      <c r="A40" s="26" t="s">
        <v>39</v>
      </c>
      <c r="B40" s="27"/>
      <c r="C40" s="15"/>
      <c r="D40" s="15"/>
      <c r="E40" s="15"/>
      <c r="F40" s="15"/>
      <c r="G40" s="21"/>
      <c r="H40" s="1"/>
    </row>
    <row r="41" spans="1:8" ht="15.75" x14ac:dyDescent="0.25">
      <c r="A41" s="709" t="s">
        <v>40</v>
      </c>
      <c r="B41" s="710"/>
      <c r="C41" s="15"/>
      <c r="D41" s="15"/>
      <c r="E41" s="16"/>
      <c r="F41" s="15"/>
      <c r="G41" s="17"/>
      <c r="H41" s="1"/>
    </row>
    <row r="42" spans="1:8" ht="16.5" thickBot="1" x14ac:dyDescent="0.3">
      <c r="A42" s="724" t="s">
        <v>41</v>
      </c>
      <c r="B42" s="725"/>
      <c r="C42" s="28"/>
      <c r="D42" s="28"/>
      <c r="E42" s="29"/>
      <c r="F42" s="28"/>
      <c r="G42" s="30"/>
      <c r="H42" s="1"/>
    </row>
    <row r="43" spans="1:8" ht="16.5" thickTop="1" x14ac:dyDescent="0.25">
      <c r="A43" s="31"/>
      <c r="B43" s="31"/>
      <c r="C43" s="31"/>
      <c r="D43" s="31"/>
      <c r="E43" s="31"/>
      <c r="F43" s="31"/>
      <c r="G43" s="31"/>
      <c r="H43" s="1"/>
    </row>
    <row r="44" spans="1:8" ht="15.75" x14ac:dyDescent="0.25">
      <c r="A44" s="1"/>
      <c r="B44" s="1"/>
      <c r="C44" s="1"/>
      <c r="D44" s="1"/>
      <c r="E44" s="1"/>
      <c r="F44" s="1"/>
      <c r="G44" s="1"/>
      <c r="H44" s="1"/>
    </row>
    <row r="45" spans="1:8" ht="15.75" x14ac:dyDescent="0.25">
      <c r="A45" s="1"/>
      <c r="B45" s="1"/>
      <c r="C45" s="1"/>
      <c r="D45" s="1"/>
      <c r="E45" s="1"/>
      <c r="F45" s="1"/>
      <c r="G45" s="1"/>
      <c r="H45" s="1"/>
    </row>
    <row r="46" spans="1:8" ht="15.75" x14ac:dyDescent="0.25">
      <c r="A46" s="32" t="s">
        <v>42</v>
      </c>
      <c r="B46" s="1"/>
      <c r="C46" s="1"/>
      <c r="D46" s="1"/>
      <c r="E46" s="1"/>
      <c r="F46" s="1"/>
      <c r="G46" s="1"/>
      <c r="H46" s="1"/>
    </row>
    <row r="47" spans="1:8" ht="16.5" thickBot="1" x14ac:dyDescent="0.3">
      <c r="A47" s="1"/>
      <c r="B47" s="1"/>
      <c r="C47" s="1"/>
      <c r="D47" s="1"/>
      <c r="E47" s="1"/>
      <c r="F47" s="1"/>
      <c r="G47" s="1"/>
      <c r="H47" s="1"/>
    </row>
    <row r="48" spans="1:8" ht="16.5" thickTop="1" x14ac:dyDescent="0.25">
      <c r="A48" s="712" t="s">
        <v>43</v>
      </c>
      <c r="B48" s="713"/>
      <c r="C48" s="3">
        <v>2020</v>
      </c>
      <c r="D48" s="3">
        <v>2021</v>
      </c>
      <c r="E48" s="3">
        <v>2022</v>
      </c>
      <c r="F48" s="4" t="s">
        <v>8</v>
      </c>
      <c r="G48" s="5" t="s">
        <v>86</v>
      </c>
      <c r="H48" s="2"/>
    </row>
    <row r="49" spans="1:8" ht="32.25" thickBot="1" x14ac:dyDescent="0.3">
      <c r="A49" s="714"/>
      <c r="B49" s="715"/>
      <c r="C49" s="6" t="s">
        <v>44</v>
      </c>
      <c r="D49" s="6" t="s">
        <v>45</v>
      </c>
      <c r="E49" s="7" t="s">
        <v>11</v>
      </c>
      <c r="F49" s="8" t="s">
        <v>12</v>
      </c>
      <c r="G49" s="9" t="s">
        <v>12</v>
      </c>
      <c r="H49" s="2"/>
    </row>
    <row r="50" spans="1:8" ht="16.5" thickTop="1" x14ac:dyDescent="0.25">
      <c r="A50" s="726" t="s">
        <v>46</v>
      </c>
      <c r="B50" s="727"/>
      <c r="C50" s="12"/>
      <c r="D50" s="12"/>
      <c r="E50" s="13"/>
      <c r="F50" s="12"/>
      <c r="G50" s="14"/>
      <c r="H50" s="2"/>
    </row>
    <row r="51" spans="1:8" ht="18.75" x14ac:dyDescent="0.25">
      <c r="A51" s="709" t="s">
        <v>47</v>
      </c>
      <c r="B51" s="710"/>
      <c r="C51" s="15"/>
      <c r="D51" s="15"/>
      <c r="E51" s="16"/>
      <c r="F51" s="15"/>
      <c r="G51" s="17"/>
      <c r="H51" s="1"/>
    </row>
    <row r="52" spans="1:8" ht="15.75" x14ac:dyDescent="0.25">
      <c r="A52" s="709" t="s">
        <v>48</v>
      </c>
      <c r="B52" s="710"/>
      <c r="C52" s="33"/>
      <c r="D52" s="33"/>
      <c r="E52" s="34"/>
      <c r="F52" s="33"/>
      <c r="G52" s="35"/>
      <c r="H52" s="1"/>
    </row>
    <row r="53" spans="1:8" ht="15.75" x14ac:dyDescent="0.25">
      <c r="A53" s="720" t="s">
        <v>49</v>
      </c>
      <c r="B53" s="721"/>
      <c r="C53" s="15"/>
      <c r="D53" s="15"/>
      <c r="E53" s="16"/>
      <c r="F53" s="15"/>
      <c r="G53" s="17"/>
      <c r="H53" s="1"/>
    </row>
    <row r="54" spans="1:8" ht="15.75" x14ac:dyDescent="0.25">
      <c r="A54" s="720" t="s">
        <v>50</v>
      </c>
      <c r="B54" s="721"/>
      <c r="C54" s="15"/>
      <c r="D54" s="15"/>
      <c r="E54" s="16"/>
      <c r="F54" s="15"/>
      <c r="G54" s="17"/>
      <c r="H54" s="1"/>
    </row>
    <row r="55" spans="1:8" ht="15.75" x14ac:dyDescent="0.25">
      <c r="A55" s="720" t="s">
        <v>51</v>
      </c>
      <c r="B55" s="721"/>
      <c r="C55" s="15"/>
      <c r="D55" s="15"/>
      <c r="E55" s="16"/>
      <c r="F55" s="15"/>
      <c r="G55" s="17"/>
      <c r="H55" s="1"/>
    </row>
    <row r="56" spans="1:8" ht="15.75" x14ac:dyDescent="0.25">
      <c r="A56" s="720" t="s">
        <v>52</v>
      </c>
      <c r="B56" s="721"/>
      <c r="C56" s="15"/>
      <c r="D56" s="15"/>
      <c r="E56" s="16"/>
      <c r="F56" s="15"/>
      <c r="G56" s="17"/>
      <c r="H56" s="1"/>
    </row>
    <row r="57" spans="1:8" ht="15.75" x14ac:dyDescent="0.25">
      <c r="A57" s="720" t="s">
        <v>53</v>
      </c>
      <c r="B57" s="721"/>
      <c r="C57" s="15"/>
      <c r="D57" s="15"/>
      <c r="E57" s="16"/>
      <c r="F57" s="15"/>
      <c r="G57" s="17"/>
      <c r="H57" s="1"/>
    </row>
    <row r="58" spans="1:8" ht="18.75" x14ac:dyDescent="0.25">
      <c r="A58" s="720" t="s">
        <v>54</v>
      </c>
      <c r="B58" s="721"/>
      <c r="C58" s="15"/>
      <c r="D58" s="15"/>
      <c r="E58" s="16"/>
      <c r="F58" s="15"/>
      <c r="G58" s="17"/>
      <c r="H58" s="1"/>
    </row>
    <row r="59" spans="1:8" ht="15.75" x14ac:dyDescent="0.25">
      <c r="A59" s="720" t="s">
        <v>55</v>
      </c>
      <c r="B59" s="721"/>
      <c r="C59" s="15"/>
      <c r="D59" s="15"/>
      <c r="E59" s="16"/>
      <c r="F59" s="15"/>
      <c r="G59" s="17"/>
      <c r="H59" s="1"/>
    </row>
    <row r="60" spans="1:8" ht="15.75" x14ac:dyDescent="0.25">
      <c r="A60" s="720" t="s">
        <v>56</v>
      </c>
      <c r="B60" s="721"/>
      <c r="C60" s="15"/>
      <c r="D60" s="15"/>
      <c r="E60" s="16"/>
      <c r="F60" s="15"/>
      <c r="G60" s="17"/>
      <c r="H60" s="1"/>
    </row>
    <row r="61" spans="1:8" ht="15.75" x14ac:dyDescent="0.25">
      <c r="A61" s="720" t="s">
        <v>57</v>
      </c>
      <c r="B61" s="721"/>
      <c r="C61" s="15"/>
      <c r="D61" s="15"/>
      <c r="E61" s="16"/>
      <c r="F61" s="15"/>
      <c r="G61" s="17"/>
      <c r="H61" s="1"/>
    </row>
    <row r="62" spans="1:8" ht="15.75" x14ac:dyDescent="0.25">
      <c r="A62" s="720" t="s">
        <v>58</v>
      </c>
      <c r="B62" s="721"/>
      <c r="C62" s="33"/>
      <c r="D62" s="33"/>
      <c r="E62" s="34"/>
      <c r="F62" s="33"/>
      <c r="G62" s="35"/>
      <c r="H62" s="1"/>
    </row>
    <row r="63" spans="1:8" ht="15.75" x14ac:dyDescent="0.25">
      <c r="A63" s="720" t="s">
        <v>59</v>
      </c>
      <c r="B63" s="721"/>
      <c r="C63" s="15"/>
      <c r="D63" s="15"/>
      <c r="E63" s="16"/>
      <c r="F63" s="15"/>
      <c r="G63" s="17"/>
      <c r="H63" s="1"/>
    </row>
    <row r="64" spans="1:8" ht="15.75" x14ac:dyDescent="0.25">
      <c r="A64" s="728" t="s">
        <v>60</v>
      </c>
      <c r="B64" s="729"/>
      <c r="C64" s="15"/>
      <c r="D64" s="15"/>
      <c r="E64" s="16"/>
      <c r="F64" s="15"/>
      <c r="G64" s="17"/>
      <c r="H64" s="1"/>
    </row>
    <row r="65" spans="1:8" ht="15.75" x14ac:dyDescent="0.25">
      <c r="A65" s="728" t="s">
        <v>61</v>
      </c>
      <c r="B65" s="729"/>
      <c r="C65" s="15"/>
      <c r="D65" s="15"/>
      <c r="E65" s="16"/>
      <c r="F65" s="15"/>
      <c r="G65" s="17"/>
      <c r="H65" s="1"/>
    </row>
    <row r="66" spans="1:8" ht="15.75" x14ac:dyDescent="0.25">
      <c r="A66" s="728" t="s">
        <v>62</v>
      </c>
      <c r="B66" s="729"/>
      <c r="C66" s="15"/>
      <c r="D66" s="15"/>
      <c r="E66" s="16"/>
      <c r="F66" s="15"/>
      <c r="G66" s="17"/>
      <c r="H66" s="1"/>
    </row>
    <row r="67" spans="1:8" ht="15.75" x14ac:dyDescent="0.25">
      <c r="A67" s="720" t="s">
        <v>63</v>
      </c>
      <c r="B67" s="721"/>
      <c r="C67" s="15"/>
      <c r="D67" s="15"/>
      <c r="E67" s="16"/>
      <c r="F67" s="15"/>
      <c r="G67" s="17"/>
      <c r="H67" s="1"/>
    </row>
    <row r="68" spans="1:8" ht="15.75" x14ac:dyDescent="0.25">
      <c r="A68" s="728" t="s">
        <v>64</v>
      </c>
      <c r="B68" s="729"/>
      <c r="C68" s="15"/>
      <c r="D68" s="15"/>
      <c r="E68" s="16"/>
      <c r="F68" s="15"/>
      <c r="G68" s="17"/>
      <c r="H68" s="1"/>
    </row>
    <row r="69" spans="1:8" ht="15.75" x14ac:dyDescent="0.25">
      <c r="A69" s="728" t="s">
        <v>65</v>
      </c>
      <c r="B69" s="729"/>
      <c r="C69" s="15"/>
      <c r="D69" s="15"/>
      <c r="E69" s="16"/>
      <c r="F69" s="15"/>
      <c r="G69" s="17"/>
      <c r="H69" s="1"/>
    </row>
    <row r="70" spans="1:8" ht="15.75" x14ac:dyDescent="0.25">
      <c r="A70" s="728" t="s">
        <v>66</v>
      </c>
      <c r="B70" s="729"/>
      <c r="C70" s="15"/>
      <c r="D70" s="15"/>
      <c r="E70" s="16"/>
      <c r="F70" s="15"/>
      <c r="G70" s="17"/>
      <c r="H70" s="1"/>
    </row>
    <row r="71" spans="1:8" ht="15.75" x14ac:dyDescent="0.25">
      <c r="A71" s="709" t="s">
        <v>67</v>
      </c>
      <c r="B71" s="710"/>
      <c r="C71" s="15"/>
      <c r="D71" s="15"/>
      <c r="E71" s="16"/>
      <c r="F71" s="15"/>
      <c r="G71" s="17"/>
      <c r="H71" s="1"/>
    </row>
    <row r="72" spans="1:8" ht="15.75" x14ac:dyDescent="0.25">
      <c r="A72" s="709" t="s">
        <v>68</v>
      </c>
      <c r="B72" s="710"/>
      <c r="C72" s="15"/>
      <c r="D72" s="15"/>
      <c r="E72" s="16"/>
      <c r="F72" s="15"/>
      <c r="G72" s="17"/>
      <c r="H72" s="1"/>
    </row>
    <row r="73" spans="1:8" ht="15.75" x14ac:dyDescent="0.25">
      <c r="A73" s="716" t="s">
        <v>69</v>
      </c>
      <c r="B73" s="717"/>
      <c r="C73" s="33"/>
      <c r="D73" s="33"/>
      <c r="E73" s="34"/>
      <c r="F73" s="33"/>
      <c r="G73" s="35"/>
      <c r="H73" s="1"/>
    </row>
    <row r="74" spans="1:8" ht="15.75" x14ac:dyDescent="0.25">
      <c r="A74" s="709" t="s">
        <v>70</v>
      </c>
      <c r="B74" s="710"/>
      <c r="C74" s="15"/>
      <c r="D74" s="15"/>
      <c r="E74" s="16"/>
      <c r="F74" s="15"/>
      <c r="G74" s="17"/>
      <c r="H74" s="1"/>
    </row>
    <row r="75" spans="1:8" ht="15.75" x14ac:dyDescent="0.25">
      <c r="A75" s="720" t="s">
        <v>71</v>
      </c>
      <c r="B75" s="721"/>
      <c r="C75" s="15"/>
      <c r="D75" s="15"/>
      <c r="E75" s="16"/>
      <c r="F75" s="15"/>
      <c r="G75" s="17"/>
      <c r="H75" s="1"/>
    </row>
    <row r="76" spans="1:8" ht="15.75" x14ac:dyDescent="0.25">
      <c r="A76" s="720" t="s">
        <v>72</v>
      </c>
      <c r="B76" s="721"/>
      <c r="C76" s="15"/>
      <c r="D76" s="15"/>
      <c r="E76" s="16"/>
      <c r="F76" s="15"/>
      <c r="G76" s="17"/>
      <c r="H76" s="1"/>
    </row>
    <row r="77" spans="1:8" ht="15.75" x14ac:dyDescent="0.25">
      <c r="A77" s="709" t="s">
        <v>73</v>
      </c>
      <c r="B77" s="710"/>
      <c r="C77" s="15"/>
      <c r="D77" s="15"/>
      <c r="E77" s="16"/>
      <c r="F77" s="15"/>
      <c r="G77" s="17"/>
      <c r="H77" s="1"/>
    </row>
    <row r="78" spans="1:8" ht="15.75" x14ac:dyDescent="0.25">
      <c r="A78" s="709" t="s">
        <v>74</v>
      </c>
      <c r="B78" s="710"/>
      <c r="C78" s="15"/>
      <c r="D78" s="15"/>
      <c r="E78" s="16"/>
      <c r="F78" s="15"/>
      <c r="G78" s="17"/>
      <c r="H78" s="1"/>
    </row>
    <row r="79" spans="1:8" ht="15.75" x14ac:dyDescent="0.25">
      <c r="A79" s="709" t="s">
        <v>75</v>
      </c>
      <c r="B79" s="710"/>
      <c r="C79" s="15"/>
      <c r="D79" s="15"/>
      <c r="E79" s="16"/>
      <c r="F79" s="15"/>
      <c r="G79" s="17"/>
      <c r="H79" s="1"/>
    </row>
    <row r="80" spans="1:8" ht="15.75" x14ac:dyDescent="0.25">
      <c r="A80" s="36" t="s">
        <v>76</v>
      </c>
      <c r="B80" s="37"/>
      <c r="C80" s="15"/>
      <c r="D80" s="15"/>
      <c r="E80" s="15"/>
      <c r="F80" s="15"/>
      <c r="G80" s="17"/>
      <c r="H80" s="1"/>
    </row>
    <row r="81" spans="1:8" ht="15.75" x14ac:dyDescent="0.25">
      <c r="A81" s="735" t="s">
        <v>77</v>
      </c>
      <c r="B81" s="736"/>
      <c r="C81" s="38"/>
      <c r="D81" s="38"/>
      <c r="E81" s="39"/>
      <c r="F81" s="38"/>
      <c r="G81" s="40"/>
      <c r="H81" s="1"/>
    </row>
    <row r="82" spans="1:8" ht="18.75" x14ac:dyDescent="0.25">
      <c r="A82" s="737" t="s">
        <v>78</v>
      </c>
      <c r="B82" s="738"/>
      <c r="C82" s="41"/>
      <c r="D82" s="41"/>
      <c r="E82" s="42"/>
      <c r="F82" s="41"/>
      <c r="G82" s="43"/>
      <c r="H82" s="1"/>
    </row>
    <row r="83" spans="1:8" ht="15.75" x14ac:dyDescent="0.25">
      <c r="A83" s="730" t="s">
        <v>79</v>
      </c>
      <c r="B83" s="731"/>
      <c r="C83" s="15"/>
      <c r="D83" s="15"/>
      <c r="E83" s="16"/>
      <c r="F83" s="15"/>
      <c r="G83" s="17"/>
      <c r="H83" s="1"/>
    </row>
    <row r="84" spans="1:8" ht="15.75" x14ac:dyDescent="0.25">
      <c r="A84" s="730" t="s">
        <v>80</v>
      </c>
      <c r="B84" s="731"/>
      <c r="C84" s="15"/>
      <c r="D84" s="15"/>
      <c r="E84" s="16"/>
      <c r="F84" s="15"/>
      <c r="G84" s="17"/>
      <c r="H84" s="1"/>
    </row>
    <row r="85" spans="1:8" ht="15.75" x14ac:dyDescent="0.25">
      <c r="A85" s="730" t="s">
        <v>81</v>
      </c>
      <c r="B85" s="731"/>
      <c r="C85" s="15"/>
      <c r="D85" s="15"/>
      <c r="E85" s="16"/>
      <c r="F85" s="15"/>
      <c r="G85" s="17"/>
      <c r="H85" s="1"/>
    </row>
    <row r="86" spans="1:8" ht="15.75" x14ac:dyDescent="0.25">
      <c r="A86" s="730" t="s">
        <v>82</v>
      </c>
      <c r="B86" s="731"/>
      <c r="C86" s="44"/>
      <c r="D86" s="44"/>
      <c r="E86" s="45"/>
      <c r="F86" s="44"/>
      <c r="G86" s="46"/>
      <c r="H86" s="1"/>
    </row>
    <row r="87" spans="1:8" ht="15.75" x14ac:dyDescent="0.25">
      <c r="A87" s="730"/>
      <c r="B87" s="731"/>
      <c r="C87" s="44"/>
      <c r="D87" s="44"/>
      <c r="E87" s="45"/>
      <c r="F87" s="44"/>
      <c r="G87" s="46"/>
      <c r="H87" s="1"/>
    </row>
    <row r="88" spans="1:8" ht="16.5" thickBot="1" x14ac:dyDescent="0.3">
      <c r="A88" s="732"/>
      <c r="B88" s="733"/>
      <c r="C88" s="47"/>
      <c r="D88" s="47"/>
      <c r="E88" s="48"/>
      <c r="F88" s="47"/>
      <c r="G88" s="49"/>
      <c r="H88" s="1"/>
    </row>
    <row r="89" spans="1:8" ht="16.5" thickTop="1" x14ac:dyDescent="0.25">
      <c r="A89" s="50" t="s">
        <v>83</v>
      </c>
      <c r="B89" s="50"/>
      <c r="C89" s="31"/>
      <c r="D89" s="31"/>
      <c r="E89" s="31"/>
      <c r="F89" s="31"/>
      <c r="G89" s="31"/>
      <c r="H89" s="1"/>
    </row>
    <row r="90" spans="1:8" ht="15.75" x14ac:dyDescent="0.25">
      <c r="A90" s="734" t="s">
        <v>84</v>
      </c>
      <c r="B90" s="734"/>
      <c r="C90" s="734"/>
      <c r="D90" s="734"/>
      <c r="E90" s="734"/>
      <c r="F90" s="734"/>
      <c r="G90" s="734"/>
      <c r="H90" s="1"/>
    </row>
    <row r="91" spans="1:8" ht="15.75" x14ac:dyDescent="0.25">
      <c r="A91" s="734"/>
      <c r="B91" s="734"/>
      <c r="C91" s="734"/>
      <c r="D91" s="734"/>
      <c r="E91" s="734"/>
      <c r="F91" s="734"/>
      <c r="G91" s="734"/>
      <c r="H91" s="1"/>
    </row>
    <row r="92" spans="1:8" ht="15.75" x14ac:dyDescent="0.25">
      <c r="A92" s="51"/>
      <c r="B92" s="52"/>
      <c r="C92" s="51"/>
      <c r="D92" s="51"/>
      <c r="E92" s="51"/>
      <c r="F92" s="51"/>
      <c r="G92" s="51"/>
      <c r="H92" s="1"/>
    </row>
  </sheetData>
  <mergeCells count="69">
    <mergeCell ref="A87:B87"/>
    <mergeCell ref="A88:B88"/>
    <mergeCell ref="A90:G91"/>
    <mergeCell ref="A81:B81"/>
    <mergeCell ref="A82:B82"/>
    <mergeCell ref="A83:B83"/>
    <mergeCell ref="A84:B84"/>
    <mergeCell ref="A85:B85"/>
    <mergeCell ref="A86:B86"/>
    <mergeCell ref="A79:B79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5:B55"/>
    <mergeCell ref="A37:B37"/>
    <mergeCell ref="A38:B38"/>
    <mergeCell ref="A39:B39"/>
    <mergeCell ref="A41:B41"/>
    <mergeCell ref="A42:B42"/>
    <mergeCell ref="A48:B49"/>
    <mergeCell ref="A50:B50"/>
    <mergeCell ref="A51:B51"/>
    <mergeCell ref="A52:B52"/>
    <mergeCell ref="A53:B53"/>
    <mergeCell ref="A54:B54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5:G5"/>
    <mergeCell ref="A12:B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3" workbookViewId="0">
      <selection activeCell="G5" sqref="G5"/>
    </sheetView>
  </sheetViews>
  <sheetFormatPr defaultRowHeight="15" x14ac:dyDescent="0.25"/>
  <cols>
    <col min="6" max="6" width="33" customWidth="1"/>
    <col min="7" max="7" width="23" customWidth="1"/>
    <col min="8" max="8" width="20.7109375" customWidth="1"/>
    <col min="9" max="9" width="22.5703125" customWidth="1"/>
    <col min="10" max="10" width="31.42578125" customWidth="1"/>
  </cols>
  <sheetData>
    <row r="1" spans="1:10" x14ac:dyDescent="0.25">
      <c r="A1" s="53"/>
      <c r="B1" s="53"/>
      <c r="C1" s="53"/>
      <c r="D1" s="53"/>
      <c r="E1" s="53"/>
      <c r="F1" s="53"/>
      <c r="G1" s="53"/>
      <c r="H1" s="53"/>
      <c r="I1" s="739" t="s">
        <v>87</v>
      </c>
      <c r="J1" s="739"/>
    </row>
    <row r="2" spans="1:10" x14ac:dyDescent="0.25">
      <c r="A2" s="53"/>
      <c r="B2" s="740" t="s">
        <v>88</v>
      </c>
      <c r="C2" s="740"/>
      <c r="D2" s="740"/>
      <c r="E2" s="740"/>
      <c r="F2" s="740"/>
      <c r="G2" s="740"/>
      <c r="H2" s="740"/>
      <c r="I2" s="740"/>
      <c r="J2" s="740"/>
    </row>
    <row r="3" spans="1:10" x14ac:dyDescent="0.25">
      <c r="A3" s="53"/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5.75" x14ac:dyDescent="0.25">
      <c r="A4" s="53"/>
      <c r="B4" s="689" t="s">
        <v>89</v>
      </c>
      <c r="C4" s="689" t="s">
        <v>90</v>
      </c>
      <c r="D4" s="689" t="s">
        <v>90</v>
      </c>
      <c r="E4" s="688" t="s">
        <v>85</v>
      </c>
      <c r="F4" s="687"/>
      <c r="G4" s="54"/>
      <c r="H4" s="54"/>
      <c r="I4" s="54"/>
      <c r="J4" s="54"/>
    </row>
    <row r="5" spans="1:10" x14ac:dyDescent="0.25">
      <c r="A5" s="53"/>
      <c r="B5" s="689" t="s">
        <v>91</v>
      </c>
      <c r="C5" s="689" t="s">
        <v>90</v>
      </c>
      <c r="D5" s="689" t="s">
        <v>90</v>
      </c>
      <c r="E5" s="688" t="s">
        <v>4</v>
      </c>
      <c r="F5" s="53"/>
      <c r="G5" s="53"/>
      <c r="H5" s="53"/>
      <c r="I5" s="53"/>
      <c r="J5" s="53"/>
    </row>
    <row r="6" spans="1:10" ht="15.75" thickBot="1" x14ac:dyDescent="0.3">
      <c r="A6" s="53"/>
      <c r="B6" s="55"/>
      <c r="C6" s="55"/>
      <c r="D6" s="55"/>
      <c r="E6" s="55"/>
      <c r="F6" s="53"/>
      <c r="G6" s="53"/>
      <c r="H6" s="53"/>
      <c r="I6" s="53"/>
      <c r="J6" s="53"/>
    </row>
    <row r="7" spans="1:10" ht="17.25" thickTop="1" thickBot="1" x14ac:dyDescent="0.3">
      <c r="A7" s="53"/>
      <c r="B7" s="741"/>
      <c r="C7" s="742"/>
      <c r="D7" s="742"/>
      <c r="E7" s="56"/>
      <c r="F7" s="57"/>
      <c r="G7" s="58" t="s">
        <v>92</v>
      </c>
      <c r="H7" s="58" t="s">
        <v>93</v>
      </c>
      <c r="I7" s="58" t="s">
        <v>150</v>
      </c>
      <c r="J7" s="59" t="s">
        <v>151</v>
      </c>
    </row>
    <row r="8" spans="1:10" ht="15.75" thickTop="1" x14ac:dyDescent="0.25">
      <c r="A8" s="53"/>
      <c r="B8" s="60" t="s">
        <v>79</v>
      </c>
      <c r="C8" s="61"/>
      <c r="D8" s="61"/>
      <c r="E8" s="61"/>
      <c r="F8" s="62" t="s">
        <v>94</v>
      </c>
      <c r="G8" s="63"/>
      <c r="H8" s="63"/>
      <c r="I8" s="63"/>
      <c r="J8" s="64"/>
    </row>
    <row r="9" spans="1:10" x14ac:dyDescent="0.25">
      <c r="A9" s="53"/>
      <c r="B9" s="60"/>
      <c r="C9" s="61" t="s">
        <v>95</v>
      </c>
      <c r="D9" s="61"/>
      <c r="E9" s="61"/>
      <c r="F9" s="65" t="s">
        <v>96</v>
      </c>
      <c r="G9" s="66"/>
      <c r="H9" s="66"/>
      <c r="I9" s="66"/>
      <c r="J9" s="67"/>
    </row>
    <row r="10" spans="1:10" x14ac:dyDescent="0.25">
      <c r="A10" s="53"/>
      <c r="B10" s="60"/>
      <c r="C10" s="61"/>
      <c r="D10" s="61" t="s">
        <v>97</v>
      </c>
      <c r="E10" s="61"/>
      <c r="F10" s="68" t="s">
        <v>98</v>
      </c>
      <c r="G10" s="66"/>
      <c r="H10" s="66"/>
      <c r="I10" s="66"/>
      <c r="J10" s="67"/>
    </row>
    <row r="11" spans="1:10" x14ac:dyDescent="0.25">
      <c r="A11" s="53"/>
      <c r="B11" s="60"/>
      <c r="C11" s="61"/>
      <c r="D11" s="61" t="s">
        <v>99</v>
      </c>
      <c r="E11" s="61"/>
      <c r="F11" s="68" t="s">
        <v>100</v>
      </c>
      <c r="G11" s="66"/>
      <c r="H11" s="66"/>
      <c r="I11" s="66"/>
      <c r="J11" s="67"/>
    </row>
    <row r="12" spans="1:10" x14ac:dyDescent="0.25">
      <c r="A12" s="53"/>
      <c r="B12" s="60"/>
      <c r="C12" s="61"/>
      <c r="D12" s="61" t="s">
        <v>101</v>
      </c>
      <c r="E12" s="61"/>
      <c r="F12" s="68" t="s">
        <v>102</v>
      </c>
      <c r="G12" s="66"/>
      <c r="H12" s="66"/>
      <c r="I12" s="66"/>
      <c r="J12" s="67"/>
    </row>
    <row r="13" spans="1:10" x14ac:dyDescent="0.25">
      <c r="A13" s="53"/>
      <c r="B13" s="60"/>
      <c r="C13" s="61" t="s">
        <v>103</v>
      </c>
      <c r="D13" s="61"/>
      <c r="E13" s="61"/>
      <c r="F13" s="65" t="s">
        <v>104</v>
      </c>
      <c r="G13" s="66"/>
      <c r="H13" s="66"/>
      <c r="I13" s="66"/>
      <c r="J13" s="67"/>
    </row>
    <row r="14" spans="1:10" x14ac:dyDescent="0.25">
      <c r="A14" s="53"/>
      <c r="B14" s="60"/>
      <c r="C14" s="61"/>
      <c r="D14" s="61" t="s">
        <v>105</v>
      </c>
      <c r="E14" s="61"/>
      <c r="F14" s="68" t="s">
        <v>98</v>
      </c>
      <c r="G14" s="66"/>
      <c r="H14" s="66"/>
      <c r="I14" s="66"/>
      <c r="J14" s="67"/>
    </row>
    <row r="15" spans="1:10" x14ac:dyDescent="0.25">
      <c r="A15" s="53"/>
      <c r="B15" s="60"/>
      <c r="C15" s="61"/>
      <c r="D15" s="61" t="s">
        <v>106</v>
      </c>
      <c r="E15" s="61"/>
      <c r="F15" s="68" t="s">
        <v>100</v>
      </c>
      <c r="G15" s="66"/>
      <c r="H15" s="66"/>
      <c r="I15" s="66"/>
      <c r="J15" s="67"/>
    </row>
    <row r="16" spans="1:10" x14ac:dyDescent="0.25">
      <c r="A16" s="53"/>
      <c r="B16" s="60"/>
      <c r="C16" s="61"/>
      <c r="D16" s="61" t="s">
        <v>107</v>
      </c>
      <c r="E16" s="61"/>
      <c r="F16" s="68" t="s">
        <v>102</v>
      </c>
      <c r="G16" s="66"/>
      <c r="H16" s="66"/>
      <c r="I16" s="66"/>
      <c r="J16" s="67"/>
    </row>
    <row r="17" spans="1:10" x14ac:dyDescent="0.25">
      <c r="A17" s="53"/>
      <c r="B17" s="60"/>
      <c r="C17" s="61" t="s">
        <v>108</v>
      </c>
      <c r="D17" s="61"/>
      <c r="E17" s="61"/>
      <c r="F17" s="65" t="s">
        <v>109</v>
      </c>
      <c r="G17" s="69"/>
      <c r="H17" s="69"/>
      <c r="I17" s="69"/>
      <c r="J17" s="70"/>
    </row>
    <row r="18" spans="1:10" x14ac:dyDescent="0.25">
      <c r="A18" s="53"/>
      <c r="B18" s="60"/>
      <c r="C18" s="61"/>
      <c r="D18" s="61" t="s">
        <v>110</v>
      </c>
      <c r="E18" s="61"/>
      <c r="F18" s="68" t="s">
        <v>98</v>
      </c>
      <c r="G18" s="69"/>
      <c r="H18" s="69"/>
      <c r="I18" s="69"/>
      <c r="J18" s="70"/>
    </row>
    <row r="19" spans="1:10" x14ac:dyDescent="0.25">
      <c r="A19" s="53"/>
      <c r="B19" s="60"/>
      <c r="C19" s="61"/>
      <c r="D19" s="61" t="s">
        <v>111</v>
      </c>
      <c r="E19" s="61"/>
      <c r="F19" s="68" t="s">
        <v>100</v>
      </c>
      <c r="G19" s="69"/>
      <c r="H19" s="69"/>
      <c r="I19" s="69"/>
      <c r="J19" s="70"/>
    </row>
    <row r="20" spans="1:10" x14ac:dyDescent="0.25">
      <c r="A20" s="53"/>
      <c r="B20" s="60"/>
      <c r="C20" s="61"/>
      <c r="D20" s="61" t="s">
        <v>112</v>
      </c>
      <c r="E20" s="61"/>
      <c r="F20" s="68" t="s">
        <v>102</v>
      </c>
      <c r="G20" s="69"/>
      <c r="H20" s="69"/>
      <c r="I20" s="69"/>
      <c r="J20" s="70"/>
    </row>
    <row r="21" spans="1:10" x14ac:dyDescent="0.25">
      <c r="A21" s="53"/>
      <c r="B21" s="60"/>
      <c r="C21" s="61" t="s">
        <v>113</v>
      </c>
      <c r="D21" s="61"/>
      <c r="E21" s="61"/>
      <c r="F21" s="71" t="s">
        <v>114</v>
      </c>
      <c r="G21" s="69"/>
      <c r="H21" s="69"/>
      <c r="I21" s="69"/>
      <c r="J21" s="70"/>
    </row>
    <row r="22" spans="1:10" x14ac:dyDescent="0.25">
      <c r="A22" s="53"/>
      <c r="B22" s="60"/>
      <c r="C22" s="61"/>
      <c r="D22" s="61" t="s">
        <v>115</v>
      </c>
      <c r="E22" s="61"/>
      <c r="F22" s="68" t="s">
        <v>98</v>
      </c>
      <c r="G22" s="69"/>
      <c r="H22" s="69"/>
      <c r="I22" s="69"/>
      <c r="J22" s="70"/>
    </row>
    <row r="23" spans="1:10" x14ac:dyDescent="0.25">
      <c r="A23" s="53"/>
      <c r="B23" s="60"/>
      <c r="C23" s="61"/>
      <c r="D23" s="61" t="s">
        <v>116</v>
      </c>
      <c r="E23" s="61"/>
      <c r="F23" s="68" t="s">
        <v>100</v>
      </c>
      <c r="G23" s="69"/>
      <c r="H23" s="69"/>
      <c r="I23" s="69"/>
      <c r="J23" s="70"/>
    </row>
    <row r="24" spans="1:10" x14ac:dyDescent="0.25">
      <c r="A24" s="53"/>
      <c r="B24" s="60"/>
      <c r="C24" s="61"/>
      <c r="D24" s="61" t="s">
        <v>117</v>
      </c>
      <c r="E24" s="61"/>
      <c r="F24" s="68" t="s">
        <v>102</v>
      </c>
      <c r="G24" s="69"/>
      <c r="H24" s="69"/>
      <c r="I24" s="69"/>
      <c r="J24" s="70"/>
    </row>
    <row r="25" spans="1:10" x14ac:dyDescent="0.25">
      <c r="A25" s="53"/>
      <c r="B25" s="60"/>
      <c r="C25" s="61" t="s">
        <v>118</v>
      </c>
      <c r="D25" s="61"/>
      <c r="E25" s="61"/>
      <c r="F25" s="65" t="s">
        <v>119</v>
      </c>
      <c r="G25" s="69"/>
      <c r="H25" s="69"/>
      <c r="I25" s="69"/>
      <c r="J25" s="70"/>
    </row>
    <row r="26" spans="1:10" x14ac:dyDescent="0.25">
      <c r="A26" s="53"/>
      <c r="B26" s="60"/>
      <c r="C26" s="61"/>
      <c r="D26" s="61" t="s">
        <v>120</v>
      </c>
      <c r="E26" s="61"/>
      <c r="F26" s="68" t="s">
        <v>98</v>
      </c>
      <c r="G26" s="69"/>
      <c r="H26" s="69"/>
      <c r="I26" s="69"/>
      <c r="J26" s="70"/>
    </row>
    <row r="27" spans="1:10" x14ac:dyDescent="0.25">
      <c r="A27" s="53"/>
      <c r="B27" s="60"/>
      <c r="C27" s="61"/>
      <c r="D27" s="61" t="s">
        <v>121</v>
      </c>
      <c r="E27" s="61"/>
      <c r="F27" s="68" t="s">
        <v>100</v>
      </c>
      <c r="G27" s="69"/>
      <c r="H27" s="69"/>
      <c r="I27" s="69"/>
      <c r="J27" s="70"/>
    </row>
    <row r="28" spans="1:10" x14ac:dyDescent="0.25">
      <c r="A28" s="53"/>
      <c r="B28" s="60"/>
      <c r="C28" s="61"/>
      <c r="D28" s="61" t="s">
        <v>122</v>
      </c>
      <c r="E28" s="61"/>
      <c r="F28" s="68" t="s">
        <v>102</v>
      </c>
      <c r="G28" s="69"/>
      <c r="H28" s="69"/>
      <c r="I28" s="69"/>
      <c r="J28" s="70"/>
    </row>
    <row r="29" spans="1:10" x14ac:dyDescent="0.25">
      <c r="A29" s="53"/>
      <c r="B29" s="60"/>
      <c r="C29" s="61" t="s">
        <v>123</v>
      </c>
      <c r="D29" s="61"/>
      <c r="E29" s="61"/>
      <c r="F29" s="65" t="s">
        <v>124</v>
      </c>
      <c r="G29" s="69"/>
      <c r="H29" s="69"/>
      <c r="I29" s="69"/>
      <c r="J29" s="70"/>
    </row>
    <row r="30" spans="1:10" x14ac:dyDescent="0.25">
      <c r="A30" s="53"/>
      <c r="B30" s="60"/>
      <c r="C30" s="61"/>
      <c r="D30" s="61" t="s">
        <v>125</v>
      </c>
      <c r="E30" s="61"/>
      <c r="F30" s="68" t="s">
        <v>98</v>
      </c>
      <c r="G30" s="69"/>
      <c r="H30" s="69"/>
      <c r="I30" s="69"/>
      <c r="J30" s="70"/>
    </row>
    <row r="31" spans="1:10" x14ac:dyDescent="0.25">
      <c r="A31" s="53"/>
      <c r="B31" s="60"/>
      <c r="C31" s="61"/>
      <c r="D31" s="61" t="s">
        <v>126</v>
      </c>
      <c r="E31" s="61"/>
      <c r="F31" s="68" t="s">
        <v>100</v>
      </c>
      <c r="G31" s="69"/>
      <c r="H31" s="69"/>
      <c r="I31" s="69"/>
      <c r="J31" s="70"/>
    </row>
    <row r="32" spans="1:10" x14ac:dyDescent="0.25">
      <c r="A32" s="53"/>
      <c r="B32" s="60"/>
      <c r="C32" s="61"/>
      <c r="D32" s="61" t="s">
        <v>127</v>
      </c>
      <c r="E32" s="61"/>
      <c r="F32" s="68" t="s">
        <v>102</v>
      </c>
      <c r="G32" s="69"/>
      <c r="H32" s="69"/>
      <c r="I32" s="69"/>
      <c r="J32" s="70"/>
    </row>
    <row r="33" spans="1:10" x14ac:dyDescent="0.25">
      <c r="A33" s="53"/>
      <c r="B33" s="60"/>
      <c r="C33" s="61" t="s">
        <v>128</v>
      </c>
      <c r="D33" s="61"/>
      <c r="E33" s="61"/>
      <c r="F33" s="65" t="s">
        <v>129</v>
      </c>
      <c r="G33" s="69"/>
      <c r="H33" s="69"/>
      <c r="I33" s="69"/>
      <c r="J33" s="70"/>
    </row>
    <row r="34" spans="1:10" x14ac:dyDescent="0.25">
      <c r="A34" s="53"/>
      <c r="B34" s="60"/>
      <c r="C34" s="61"/>
      <c r="D34" s="61" t="s">
        <v>130</v>
      </c>
      <c r="E34" s="61"/>
      <c r="F34" s="68" t="s">
        <v>98</v>
      </c>
      <c r="G34" s="69"/>
      <c r="H34" s="69"/>
      <c r="I34" s="69"/>
      <c r="J34" s="70"/>
    </row>
    <row r="35" spans="1:10" x14ac:dyDescent="0.25">
      <c r="A35" s="53"/>
      <c r="B35" s="60"/>
      <c r="C35" s="61"/>
      <c r="D35" s="61" t="s">
        <v>131</v>
      </c>
      <c r="E35" s="61"/>
      <c r="F35" s="68" t="s">
        <v>100</v>
      </c>
      <c r="G35" s="69"/>
      <c r="H35" s="69"/>
      <c r="I35" s="69"/>
      <c r="J35" s="70"/>
    </row>
    <row r="36" spans="1:10" ht="15.75" thickBot="1" x14ac:dyDescent="0.3">
      <c r="A36" s="53"/>
      <c r="B36" s="72"/>
      <c r="C36" s="73"/>
      <c r="D36" s="73" t="s">
        <v>132</v>
      </c>
      <c r="E36" s="73"/>
      <c r="F36" s="74" t="s">
        <v>102</v>
      </c>
      <c r="G36" s="75"/>
      <c r="H36" s="75"/>
      <c r="I36" s="75"/>
      <c r="J36" s="76"/>
    </row>
    <row r="37" spans="1:10" x14ac:dyDescent="0.25">
      <c r="A37" s="53"/>
      <c r="B37" s="60" t="s">
        <v>80</v>
      </c>
      <c r="C37" s="61"/>
      <c r="D37" s="61"/>
      <c r="E37" s="61"/>
      <c r="F37" s="77" t="s">
        <v>133</v>
      </c>
      <c r="G37" s="78"/>
      <c r="H37" s="78"/>
      <c r="I37" s="78"/>
      <c r="J37" s="79"/>
    </row>
    <row r="38" spans="1:10" x14ac:dyDescent="0.25">
      <c r="A38" s="53"/>
      <c r="B38" s="60"/>
      <c r="C38" s="61" t="s">
        <v>95</v>
      </c>
      <c r="D38" s="61"/>
      <c r="E38" s="61"/>
      <c r="F38" s="65" t="s">
        <v>134</v>
      </c>
      <c r="G38" s="69"/>
      <c r="H38" s="69"/>
      <c r="I38" s="69"/>
      <c r="J38" s="70"/>
    </row>
    <row r="39" spans="1:10" x14ac:dyDescent="0.25">
      <c r="A39" s="53"/>
      <c r="B39" s="60"/>
      <c r="C39" s="61" t="s">
        <v>103</v>
      </c>
      <c r="D39" s="61"/>
      <c r="E39" s="61"/>
      <c r="F39" s="65" t="s">
        <v>135</v>
      </c>
      <c r="G39" s="69"/>
      <c r="H39" s="69"/>
      <c r="I39" s="69"/>
      <c r="J39" s="70"/>
    </row>
    <row r="40" spans="1:10" ht="15.75" thickBot="1" x14ac:dyDescent="0.3">
      <c r="A40" s="53"/>
      <c r="B40" s="72"/>
      <c r="C40" s="73"/>
      <c r="D40" s="73" t="s">
        <v>105</v>
      </c>
      <c r="E40" s="80"/>
      <c r="F40" s="74" t="s">
        <v>136</v>
      </c>
      <c r="G40" s="75"/>
      <c r="H40" s="75"/>
      <c r="I40" s="75"/>
      <c r="J40" s="76"/>
    </row>
    <row r="41" spans="1:10" x14ac:dyDescent="0.25">
      <c r="A41" s="81"/>
      <c r="B41" s="82" t="s">
        <v>81</v>
      </c>
      <c r="C41" s="83"/>
      <c r="D41" s="83"/>
      <c r="E41" s="83"/>
      <c r="F41" s="84" t="s">
        <v>137</v>
      </c>
      <c r="G41" s="85"/>
      <c r="H41" s="85"/>
      <c r="I41" s="85"/>
      <c r="J41" s="86"/>
    </row>
    <row r="42" spans="1:10" x14ac:dyDescent="0.25">
      <c r="A42" s="53"/>
      <c r="B42" s="60"/>
      <c r="C42" s="61" t="s">
        <v>95</v>
      </c>
      <c r="D42" s="61"/>
      <c r="E42" s="61"/>
      <c r="F42" s="65" t="s">
        <v>138</v>
      </c>
      <c r="G42" s="69"/>
      <c r="H42" s="69"/>
      <c r="I42" s="69"/>
      <c r="J42" s="70"/>
    </row>
    <row r="43" spans="1:10" x14ac:dyDescent="0.25">
      <c r="A43" s="53"/>
      <c r="B43" s="60"/>
      <c r="C43" s="61"/>
      <c r="D43" s="61" t="s">
        <v>97</v>
      </c>
      <c r="E43" s="61"/>
      <c r="F43" s="68" t="s">
        <v>139</v>
      </c>
      <c r="G43" s="69"/>
      <c r="H43" s="69"/>
      <c r="I43" s="69"/>
      <c r="J43" s="70"/>
    </row>
    <row r="44" spans="1:10" x14ac:dyDescent="0.25">
      <c r="A44" s="53"/>
      <c r="B44" s="60"/>
      <c r="C44" s="61"/>
      <c r="D44" s="61" t="s">
        <v>99</v>
      </c>
      <c r="E44" s="61"/>
      <c r="F44" s="68" t="s">
        <v>140</v>
      </c>
      <c r="G44" s="69"/>
      <c r="H44" s="69"/>
      <c r="I44" s="69"/>
      <c r="J44" s="70"/>
    </row>
    <row r="45" spans="1:10" x14ac:dyDescent="0.25">
      <c r="A45" s="53"/>
      <c r="B45" s="60"/>
      <c r="C45" s="61"/>
      <c r="D45" s="61"/>
      <c r="E45" s="61" t="s">
        <v>141</v>
      </c>
      <c r="F45" s="87" t="s">
        <v>142</v>
      </c>
      <c r="G45" s="69"/>
      <c r="H45" s="69"/>
      <c r="I45" s="69"/>
      <c r="J45" s="70"/>
    </row>
    <row r="46" spans="1:10" x14ac:dyDescent="0.25">
      <c r="A46" s="53"/>
      <c r="B46" s="60"/>
      <c r="C46" s="61"/>
      <c r="D46" s="61"/>
      <c r="E46" s="61" t="s">
        <v>143</v>
      </c>
      <c r="F46" s="87" t="s">
        <v>144</v>
      </c>
      <c r="G46" s="69"/>
      <c r="H46" s="69"/>
      <c r="I46" s="69"/>
      <c r="J46" s="70"/>
    </row>
    <row r="47" spans="1:10" x14ac:dyDescent="0.25">
      <c r="A47" s="53"/>
      <c r="B47" s="60"/>
      <c r="C47" s="61"/>
      <c r="D47" s="61"/>
      <c r="E47" s="61" t="s">
        <v>145</v>
      </c>
      <c r="F47" s="87" t="s">
        <v>146</v>
      </c>
      <c r="G47" s="69"/>
      <c r="H47" s="69"/>
      <c r="I47" s="69"/>
      <c r="J47" s="70"/>
    </row>
    <row r="48" spans="1:10" x14ac:dyDescent="0.25">
      <c r="A48" s="53"/>
      <c r="B48" s="60"/>
      <c r="C48" s="61"/>
      <c r="D48" s="61" t="s">
        <v>101</v>
      </c>
      <c r="E48" s="61"/>
      <c r="F48" s="68" t="s">
        <v>147</v>
      </c>
      <c r="G48" s="69"/>
      <c r="H48" s="69"/>
      <c r="I48" s="69"/>
      <c r="J48" s="70"/>
    </row>
    <row r="49" spans="1:10" ht="15.75" thickBot="1" x14ac:dyDescent="0.3">
      <c r="A49" s="53"/>
      <c r="B49" s="88"/>
      <c r="C49" s="89" t="s">
        <v>103</v>
      </c>
      <c r="D49" s="89"/>
      <c r="E49" s="89"/>
      <c r="F49" s="90" t="s">
        <v>148</v>
      </c>
      <c r="G49" s="91"/>
      <c r="H49" s="91"/>
      <c r="I49" s="91"/>
      <c r="J49" s="92"/>
    </row>
    <row r="50" spans="1:10" ht="15.75" thickTop="1" x14ac:dyDescent="0.25">
      <c r="A50" s="53"/>
      <c r="B50" s="61"/>
      <c r="C50" s="61"/>
      <c r="D50" s="61"/>
      <c r="E50" s="61"/>
      <c r="F50" s="93" t="s">
        <v>149</v>
      </c>
      <c r="G50" s="94"/>
      <c r="H50" s="94"/>
      <c r="I50" s="94"/>
      <c r="J50" s="94"/>
    </row>
  </sheetData>
  <mergeCells count="3">
    <mergeCell ref="I1:J1"/>
    <mergeCell ref="B2:J3"/>
    <mergeCell ref="B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activeCell="D53" sqref="D53"/>
    </sheetView>
  </sheetViews>
  <sheetFormatPr defaultRowHeight="15" x14ac:dyDescent="0.25"/>
  <cols>
    <col min="1" max="1" width="38.7109375" customWidth="1"/>
    <col min="2" max="2" width="75" customWidth="1"/>
    <col min="3" max="3" width="13.7109375" customWidth="1"/>
    <col min="4" max="4" width="44.28515625" customWidth="1"/>
    <col min="5" max="5" width="10.42578125" customWidth="1"/>
    <col min="6" max="6" width="10.5703125" customWidth="1"/>
    <col min="7" max="7" width="11.28515625" customWidth="1"/>
  </cols>
  <sheetData>
    <row r="1" spans="1:19" ht="31.5" customHeight="1" thickBot="1" x14ac:dyDescent="0.3">
      <c r="A1" s="1030" t="s">
        <v>655</v>
      </c>
      <c r="B1" s="1030"/>
      <c r="C1" s="1030"/>
      <c r="D1" s="1030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</row>
    <row r="2" spans="1:19" ht="16.5" thickTop="1" thickBot="1" x14ac:dyDescent="0.3">
      <c r="A2" s="692" t="s">
        <v>656</v>
      </c>
      <c r="B2" s="1002">
        <v>2022</v>
      </c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</row>
    <row r="3" spans="1:19" ht="15.75" thickBot="1" x14ac:dyDescent="0.3">
      <c r="A3" s="693" t="s">
        <v>657</v>
      </c>
      <c r="B3" s="694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</row>
    <row r="4" spans="1:19" ht="15.75" thickBot="1" x14ac:dyDescent="0.3">
      <c r="A4" s="693" t="s">
        <v>658</v>
      </c>
      <c r="B4" s="694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</row>
    <row r="5" spans="1:19" ht="15.75" thickBot="1" x14ac:dyDescent="0.3">
      <c r="A5" s="693" t="s">
        <v>659</v>
      </c>
      <c r="B5" s="694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</row>
    <row r="6" spans="1:19" ht="15.75" thickBot="1" x14ac:dyDescent="0.3">
      <c r="A6" s="695" t="s">
        <v>660</v>
      </c>
      <c r="B6" s="696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</row>
    <row r="7" spans="1:19" ht="16.5" thickTop="1" thickBot="1" x14ac:dyDescent="0.3">
      <c r="A7" s="697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</row>
    <row r="8" spans="1:19" ht="16.5" customHeight="1" thickTop="1" thickBot="1" x14ac:dyDescent="0.3">
      <c r="A8" s="1031" t="s">
        <v>661</v>
      </c>
      <c r="B8" s="1033" t="s">
        <v>691</v>
      </c>
      <c r="C8" s="1033" t="s">
        <v>663</v>
      </c>
      <c r="D8" s="1033" t="s">
        <v>664</v>
      </c>
      <c r="E8" s="1035">
        <v>2022</v>
      </c>
      <c r="F8" s="1035">
        <v>2023</v>
      </c>
      <c r="G8" s="1036">
        <v>2024</v>
      </c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</row>
    <row r="9" spans="1:19" ht="25.5" x14ac:dyDescent="0.25">
      <c r="A9" s="1032"/>
      <c r="B9" s="1034"/>
      <c r="C9" s="1034"/>
      <c r="D9" s="1034"/>
      <c r="E9" s="1037" t="s">
        <v>665</v>
      </c>
      <c r="F9" s="1037" t="s">
        <v>654</v>
      </c>
      <c r="G9" s="1038" t="s">
        <v>654</v>
      </c>
      <c r="H9" s="691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1"/>
    </row>
    <row r="10" spans="1:19" x14ac:dyDescent="0.25">
      <c r="A10" s="1003"/>
      <c r="B10" s="1003"/>
      <c r="C10" s="1004"/>
      <c r="D10" s="1005"/>
      <c r="E10" s="1006"/>
      <c r="F10" s="1006"/>
      <c r="G10" s="1006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</row>
    <row r="11" spans="1:19" ht="36.75" customHeight="1" x14ac:dyDescent="0.25">
      <c r="A11" s="1003"/>
      <c r="B11" s="1003"/>
      <c r="C11" s="1004"/>
      <c r="D11" s="1005"/>
      <c r="E11" s="1006"/>
      <c r="F11" s="1006"/>
      <c r="G11" s="1006"/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691"/>
      <c r="S11" s="691"/>
    </row>
    <row r="12" spans="1:19" x14ac:dyDescent="0.25">
      <c r="A12" s="1003"/>
      <c r="B12" s="1003"/>
      <c r="C12" s="1004"/>
      <c r="D12" s="1005"/>
      <c r="E12" s="1006"/>
      <c r="F12" s="1006"/>
      <c r="G12" s="1006"/>
      <c r="H12" s="691"/>
      <c r="I12" s="691"/>
      <c r="J12" s="691"/>
      <c r="K12" s="691"/>
      <c r="L12" s="691"/>
      <c r="M12" s="691"/>
      <c r="N12" s="691"/>
      <c r="O12" s="691"/>
      <c r="P12" s="691"/>
      <c r="Q12" s="691"/>
      <c r="R12" s="691"/>
      <c r="S12" s="691"/>
    </row>
    <row r="13" spans="1:19" x14ac:dyDescent="0.25">
      <c r="A13" s="1003"/>
      <c r="B13" s="1003"/>
      <c r="C13" s="1004"/>
      <c r="D13" s="1005"/>
      <c r="E13" s="1006"/>
      <c r="F13" s="1006"/>
      <c r="G13" s="1006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</row>
    <row r="14" spans="1:19" x14ac:dyDescent="0.25">
      <c r="A14" s="1003"/>
      <c r="B14" s="1003"/>
      <c r="C14" s="1004"/>
      <c r="D14" s="1005"/>
      <c r="E14" s="1006"/>
      <c r="F14" s="1006"/>
      <c r="G14" s="1006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</row>
    <row r="15" spans="1:19" x14ac:dyDescent="0.25">
      <c r="A15" s="1003"/>
      <c r="B15" s="1003"/>
      <c r="C15" s="1004"/>
      <c r="D15" s="1005"/>
      <c r="E15" s="1006"/>
      <c r="F15" s="1006"/>
      <c r="G15" s="1006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</row>
    <row r="16" spans="1:19" x14ac:dyDescent="0.25">
      <c r="A16" s="1003"/>
      <c r="B16" s="1003"/>
      <c r="C16" s="1004"/>
      <c r="D16" s="1005"/>
      <c r="E16" s="1006"/>
      <c r="F16" s="1006"/>
      <c r="G16" s="1006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691"/>
    </row>
    <row r="17" spans="1:19" x14ac:dyDescent="0.25">
      <c r="A17" s="1003"/>
      <c r="B17" s="1003"/>
      <c r="C17" s="1004"/>
      <c r="D17" s="1005"/>
      <c r="E17" s="1006"/>
      <c r="F17" s="1006"/>
      <c r="G17" s="1006"/>
      <c r="H17" s="691"/>
      <c r="I17" s="691"/>
      <c r="J17" s="691"/>
      <c r="K17" s="691"/>
      <c r="L17" s="691"/>
      <c r="M17" s="691"/>
      <c r="N17" s="691"/>
      <c r="O17" s="691"/>
      <c r="P17" s="691"/>
      <c r="Q17" s="691"/>
      <c r="R17" s="691"/>
      <c r="S17" s="691"/>
    </row>
    <row r="18" spans="1:19" x14ac:dyDescent="0.25">
      <c r="A18" s="1003"/>
      <c r="B18" s="1003"/>
      <c r="C18" s="1004"/>
      <c r="D18" s="1005"/>
      <c r="E18" s="1006"/>
      <c r="F18" s="1006"/>
      <c r="G18" s="1006"/>
      <c r="H18" s="691"/>
      <c r="I18" s="691"/>
      <c r="J18" s="691"/>
      <c r="K18" s="691"/>
      <c r="L18" s="691"/>
      <c r="M18" s="691"/>
      <c r="N18" s="691"/>
      <c r="O18" s="691"/>
      <c r="P18" s="691"/>
      <c r="Q18" s="691"/>
      <c r="R18" s="691"/>
      <c r="S18" s="691"/>
    </row>
    <row r="19" spans="1:19" x14ac:dyDescent="0.25">
      <c r="A19" s="1003"/>
      <c r="B19" s="1003"/>
      <c r="C19" s="1004"/>
      <c r="D19" s="1005"/>
      <c r="E19" s="1006"/>
      <c r="F19" s="1006"/>
      <c r="G19" s="1006"/>
      <c r="H19" s="691"/>
      <c r="I19" s="691"/>
      <c r="J19" s="691"/>
      <c r="K19" s="691"/>
      <c r="L19" s="691"/>
      <c r="M19" s="691"/>
      <c r="N19" s="691"/>
      <c r="O19" s="691"/>
      <c r="P19" s="691"/>
      <c r="Q19" s="691"/>
      <c r="R19" s="691"/>
      <c r="S19" s="691"/>
    </row>
    <row r="20" spans="1:19" x14ac:dyDescent="0.25">
      <c r="A20" s="1003"/>
      <c r="B20" s="1003"/>
      <c r="C20" s="1004"/>
      <c r="D20" s="1005"/>
      <c r="E20" s="1006"/>
      <c r="F20" s="1006"/>
      <c r="G20" s="1006"/>
      <c r="H20" s="691"/>
      <c r="I20" s="691"/>
      <c r="J20" s="691"/>
      <c r="K20" s="691"/>
      <c r="L20" s="691"/>
      <c r="M20" s="691"/>
      <c r="N20" s="691"/>
      <c r="O20" s="691"/>
      <c r="P20" s="691"/>
      <c r="Q20" s="691"/>
      <c r="R20" s="691"/>
      <c r="S20" s="691"/>
    </row>
    <row r="21" spans="1:19" x14ac:dyDescent="0.25">
      <c r="A21" s="1003"/>
      <c r="B21" s="1003"/>
      <c r="C21" s="1004"/>
      <c r="D21" s="1005"/>
      <c r="E21" s="1006"/>
      <c r="F21" s="1006"/>
      <c r="G21" s="1006"/>
      <c r="H21" s="691"/>
      <c r="I21" s="691"/>
      <c r="J21" s="691"/>
      <c r="K21" s="691"/>
      <c r="L21" s="691"/>
      <c r="M21" s="691"/>
      <c r="N21" s="691"/>
      <c r="O21" s="691"/>
      <c r="P21" s="691"/>
      <c r="Q21" s="691"/>
      <c r="R21" s="691"/>
      <c r="S21" s="691"/>
    </row>
    <row r="22" spans="1:19" x14ac:dyDescent="0.25">
      <c r="A22" s="1003"/>
      <c r="B22" s="1003"/>
      <c r="C22" s="1004"/>
      <c r="D22" s="1005"/>
      <c r="E22" s="1006"/>
      <c r="F22" s="1006"/>
      <c r="G22" s="1006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</row>
    <row r="23" spans="1:19" x14ac:dyDescent="0.25">
      <c r="A23" s="1003"/>
      <c r="B23" s="1003"/>
      <c r="C23" s="1004"/>
      <c r="D23" s="1005"/>
      <c r="E23" s="1006"/>
      <c r="F23" s="1006"/>
      <c r="G23" s="1006"/>
      <c r="H23" s="691"/>
      <c r="I23" s="691"/>
      <c r="J23" s="691"/>
      <c r="K23" s="691"/>
      <c r="L23" s="691"/>
      <c r="M23" s="691"/>
      <c r="N23" s="691"/>
      <c r="O23" s="691"/>
      <c r="P23" s="691"/>
      <c r="Q23" s="691"/>
      <c r="R23" s="691"/>
      <c r="S23" s="691"/>
    </row>
    <row r="24" spans="1:19" x14ac:dyDescent="0.25">
      <c r="A24" s="1003"/>
      <c r="B24" s="1003"/>
      <c r="C24" s="1004"/>
      <c r="D24" s="1005"/>
      <c r="E24" s="1006"/>
      <c r="F24" s="1006"/>
      <c r="G24" s="1006"/>
      <c r="H24" s="691"/>
      <c r="I24" s="691"/>
      <c r="J24" s="691"/>
      <c r="K24" s="691"/>
      <c r="L24" s="691"/>
      <c r="M24" s="691"/>
      <c r="N24" s="691"/>
      <c r="O24" s="691"/>
      <c r="P24" s="691"/>
      <c r="Q24" s="691"/>
      <c r="R24" s="691"/>
      <c r="S24" s="691"/>
    </row>
    <row r="25" spans="1:19" x14ac:dyDescent="0.25">
      <c r="A25" s="1007"/>
      <c r="B25" s="1007"/>
      <c r="C25" s="1008"/>
      <c r="D25" s="1009"/>
      <c r="E25" s="1010"/>
      <c r="F25" s="1010"/>
      <c r="G25" s="1010"/>
      <c r="H25" s="691"/>
      <c r="I25" s="691"/>
      <c r="J25" s="691"/>
      <c r="K25" s="691"/>
      <c r="L25" s="691"/>
      <c r="M25" s="691"/>
      <c r="N25" s="691"/>
      <c r="O25" s="691"/>
      <c r="P25" s="691"/>
      <c r="Q25" s="691"/>
      <c r="R25" s="691"/>
      <c r="S25" s="691"/>
    </row>
    <row r="26" spans="1:19" x14ac:dyDescent="0.25">
      <c r="A26" s="1007"/>
      <c r="B26" s="1007"/>
      <c r="C26" s="1008"/>
      <c r="D26" s="1009"/>
      <c r="E26" s="1010"/>
      <c r="F26" s="1010"/>
      <c r="G26" s="1010"/>
      <c r="H26" s="691"/>
      <c r="I26" s="691"/>
      <c r="J26" s="691"/>
      <c r="K26" s="691"/>
      <c r="L26" s="691"/>
      <c r="M26" s="691"/>
      <c r="N26" s="691"/>
      <c r="O26" s="691"/>
      <c r="P26" s="691"/>
      <c r="Q26" s="691"/>
      <c r="R26" s="691"/>
      <c r="S26" s="691"/>
    </row>
    <row r="27" spans="1:19" x14ac:dyDescent="0.25">
      <c r="A27" s="1007"/>
      <c r="B27" s="1007"/>
      <c r="C27" s="1008"/>
      <c r="D27" s="1009"/>
      <c r="E27" s="1010"/>
      <c r="F27" s="1010"/>
      <c r="G27" s="1010"/>
      <c r="H27" s="691"/>
      <c r="I27" s="691"/>
      <c r="J27" s="691"/>
      <c r="K27" s="691"/>
      <c r="L27" s="691"/>
      <c r="M27" s="691"/>
      <c r="N27" s="691"/>
      <c r="O27" s="691"/>
      <c r="P27" s="691"/>
      <c r="Q27" s="691"/>
      <c r="R27" s="691"/>
      <c r="S27" s="691"/>
    </row>
    <row r="28" spans="1:19" ht="15.75" thickBot="1" x14ac:dyDescent="0.3">
      <c r="A28" s="1011"/>
      <c r="B28" s="1011"/>
      <c r="C28" s="1011"/>
      <c r="D28" s="1011"/>
      <c r="E28" s="1011"/>
      <c r="F28" s="1011"/>
      <c r="G28" s="1011"/>
      <c r="H28" s="691"/>
      <c r="I28" s="691"/>
      <c r="J28" s="691"/>
      <c r="K28" s="691"/>
      <c r="L28" s="691"/>
      <c r="M28" s="691"/>
      <c r="N28" s="691"/>
      <c r="O28" s="691"/>
      <c r="P28" s="691"/>
      <c r="Q28" s="691"/>
      <c r="R28" s="691"/>
      <c r="S28" s="691"/>
    </row>
    <row r="29" spans="1:19" ht="15.75" thickTop="1" x14ac:dyDescent="0.25">
      <c r="A29" s="1033" t="s">
        <v>662</v>
      </c>
      <c r="B29" s="1039" t="s">
        <v>663</v>
      </c>
      <c r="C29" s="1040" t="s">
        <v>664</v>
      </c>
      <c r="D29" s="1040"/>
      <c r="E29" s="1041" t="s">
        <v>687</v>
      </c>
      <c r="F29" s="1041"/>
      <c r="G29" s="1041"/>
      <c r="H29" s="691"/>
      <c r="I29" s="691"/>
      <c r="J29" s="691"/>
      <c r="K29" s="691"/>
      <c r="L29" s="691"/>
      <c r="M29" s="691"/>
      <c r="N29" s="691"/>
      <c r="O29" s="691"/>
      <c r="P29" s="691"/>
      <c r="Q29" s="691"/>
      <c r="R29" s="691"/>
      <c r="S29" s="691"/>
    </row>
    <row r="30" spans="1:19" x14ac:dyDescent="0.25">
      <c r="A30" s="1034"/>
      <c r="B30" s="1042"/>
      <c r="C30" s="1040"/>
      <c r="D30" s="1040"/>
      <c r="E30" s="1041"/>
      <c r="F30" s="1041"/>
      <c r="G30" s="1041"/>
      <c r="H30" s="691"/>
      <c r="I30" s="691"/>
      <c r="J30" s="691"/>
      <c r="K30" s="691"/>
      <c r="L30" s="691"/>
      <c r="M30" s="691"/>
      <c r="N30" s="691"/>
      <c r="O30" s="691"/>
      <c r="P30" s="691"/>
      <c r="Q30" s="691"/>
      <c r="R30" s="691"/>
      <c r="S30" s="691"/>
    </row>
    <row r="31" spans="1:19" x14ac:dyDescent="0.25">
      <c r="A31" s="1003"/>
      <c r="B31" s="1013"/>
      <c r="C31" s="1012"/>
      <c r="D31" s="1012"/>
      <c r="E31" s="1014"/>
      <c r="F31" s="1014"/>
      <c r="G31" s="1014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</row>
    <row r="32" spans="1:19" x14ac:dyDescent="0.25">
      <c r="A32" s="1003"/>
      <c r="B32" s="1013"/>
      <c r="C32" s="1012"/>
      <c r="D32" s="1012"/>
      <c r="E32" s="1014"/>
      <c r="F32" s="1014"/>
      <c r="G32" s="1014"/>
      <c r="H32" s="691"/>
      <c r="I32" s="691"/>
      <c r="J32" s="691"/>
      <c r="K32" s="691"/>
      <c r="L32" s="691"/>
      <c r="M32" s="691"/>
      <c r="N32" s="691"/>
      <c r="O32" s="691"/>
      <c r="P32" s="691"/>
      <c r="Q32" s="691"/>
      <c r="R32" s="691"/>
      <c r="S32" s="691"/>
    </row>
    <row r="33" spans="1:19" x14ac:dyDescent="0.25">
      <c r="A33" s="1003"/>
      <c r="B33" s="1013"/>
      <c r="C33" s="1012"/>
      <c r="D33" s="1012"/>
      <c r="E33" s="1015"/>
      <c r="F33" s="1016"/>
      <c r="G33" s="1017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91"/>
    </row>
    <row r="34" spans="1:19" x14ac:dyDescent="0.25">
      <c r="A34" s="1003"/>
      <c r="B34" s="1013"/>
      <c r="C34" s="1012"/>
      <c r="D34" s="1012"/>
      <c r="E34" s="1015"/>
      <c r="F34" s="1016"/>
      <c r="G34" s="1017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</row>
    <row r="35" spans="1:19" x14ac:dyDescent="0.25">
      <c r="A35" s="1003"/>
      <c r="B35" s="1013"/>
      <c r="C35" s="1012"/>
      <c r="D35" s="1012"/>
      <c r="E35" s="1015"/>
      <c r="F35" s="1016"/>
      <c r="G35" s="1017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91"/>
      <c r="S35" s="691"/>
    </row>
    <row r="36" spans="1:19" x14ac:dyDescent="0.25">
      <c r="A36" s="1003"/>
      <c r="B36" s="1013"/>
      <c r="C36" s="1012"/>
      <c r="D36" s="1012"/>
      <c r="E36" s="1018"/>
      <c r="F36" s="1019"/>
      <c r="G36" s="1020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</row>
    <row r="37" spans="1:19" x14ac:dyDescent="0.25">
      <c r="A37" s="1003"/>
      <c r="B37" s="1013"/>
      <c r="C37" s="1012"/>
      <c r="D37" s="1012"/>
      <c r="E37" s="1018"/>
      <c r="F37" s="1019"/>
      <c r="G37" s="1020"/>
      <c r="H37" s="691"/>
      <c r="I37" s="691"/>
      <c r="J37" s="691"/>
      <c r="K37" s="691"/>
      <c r="L37" s="691"/>
      <c r="M37" s="691"/>
      <c r="N37" s="691"/>
      <c r="O37" s="691"/>
      <c r="P37" s="691"/>
      <c r="Q37" s="691"/>
      <c r="R37" s="691"/>
      <c r="S37" s="691"/>
    </row>
    <row r="38" spans="1:19" x14ac:dyDescent="0.25">
      <c r="A38" s="1003"/>
      <c r="B38" s="1013"/>
      <c r="C38" s="1012"/>
      <c r="D38" s="1012"/>
      <c r="E38" s="1021"/>
      <c r="F38" s="1022"/>
      <c r="G38" s="1023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</row>
    <row r="39" spans="1:19" x14ac:dyDescent="0.25">
      <c r="A39" s="1003"/>
      <c r="B39" s="1013"/>
      <c r="C39" s="1012"/>
      <c r="D39" s="1012"/>
      <c r="E39" s="1018"/>
      <c r="F39" s="1019"/>
      <c r="G39" s="1020"/>
      <c r="H39" s="691"/>
      <c r="I39" s="691"/>
      <c r="J39" s="691"/>
      <c r="K39" s="691"/>
      <c r="L39" s="691"/>
      <c r="M39" s="691"/>
      <c r="N39" s="691"/>
      <c r="O39" s="691"/>
      <c r="P39" s="691"/>
      <c r="Q39" s="691"/>
      <c r="R39" s="691"/>
      <c r="S39" s="691"/>
    </row>
    <row r="40" spans="1:19" x14ac:dyDescent="0.25">
      <c r="A40" s="1003"/>
      <c r="B40" s="1013"/>
      <c r="C40" s="1012"/>
      <c r="D40" s="1012"/>
      <c r="E40" s="1024"/>
      <c r="F40" s="1025"/>
      <c r="G40" s="1026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</row>
    <row r="41" spans="1:19" x14ac:dyDescent="0.25">
      <c r="A41" s="1003"/>
      <c r="B41" s="1013"/>
      <c r="C41" s="1012"/>
      <c r="D41" s="1012"/>
      <c r="E41" s="1024"/>
      <c r="F41" s="1025"/>
      <c r="G41" s="1026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691"/>
    </row>
    <row r="42" spans="1:19" x14ac:dyDescent="0.25">
      <c r="A42" s="1003"/>
      <c r="B42" s="1013"/>
      <c r="C42" s="1012"/>
      <c r="D42" s="1012"/>
      <c r="E42" s="1024"/>
      <c r="F42" s="1025"/>
      <c r="G42" s="1026"/>
    </row>
    <row r="43" spans="1:19" x14ac:dyDescent="0.25">
      <c r="A43" s="1003"/>
      <c r="B43" s="1013"/>
      <c r="C43" s="1012"/>
      <c r="D43" s="1012"/>
      <c r="E43" s="1027"/>
      <c r="F43" s="1028"/>
      <c r="G43" s="1029"/>
    </row>
    <row r="44" spans="1:19" x14ac:dyDescent="0.25">
      <c r="A44" s="1003"/>
      <c r="B44" s="1013"/>
      <c r="C44" s="1012"/>
      <c r="D44" s="1012"/>
      <c r="E44" s="1021"/>
      <c r="F44" s="1022"/>
      <c r="G44" s="1023"/>
    </row>
    <row r="45" spans="1:19" x14ac:dyDescent="0.25">
      <c r="A45" s="1003"/>
      <c r="B45" s="1013"/>
      <c r="C45" s="1012"/>
      <c r="D45" s="1012"/>
      <c r="E45" s="1021"/>
      <c r="F45" s="1022"/>
      <c r="G45" s="1023"/>
    </row>
    <row r="46" spans="1:19" x14ac:dyDescent="0.25">
      <c r="A46" s="691"/>
      <c r="B46" s="691"/>
      <c r="C46" s="691"/>
      <c r="D46" s="691"/>
      <c r="E46" s="691"/>
      <c r="F46" s="691"/>
      <c r="G46" s="691"/>
    </row>
    <row r="49" spans="1:1" s="1043" customFormat="1" x14ac:dyDescent="0.25">
      <c r="A49" s="1043" t="s">
        <v>688</v>
      </c>
    </row>
    <row r="50" spans="1:1" x14ac:dyDescent="0.25">
      <c r="A50" s="1043" t="s">
        <v>689</v>
      </c>
    </row>
    <row r="51" spans="1:1" x14ac:dyDescent="0.25">
      <c r="A51" s="1043" t="s">
        <v>690</v>
      </c>
    </row>
    <row r="54" spans="1:1" x14ac:dyDescent="0.25">
      <c r="A54" s="1043" t="s">
        <v>692</v>
      </c>
    </row>
  </sheetData>
  <mergeCells count="40">
    <mergeCell ref="C44:D44"/>
    <mergeCell ref="E44:G44"/>
    <mergeCell ref="C45:D45"/>
    <mergeCell ref="E45:G45"/>
    <mergeCell ref="A1:D1"/>
    <mergeCell ref="C41:D41"/>
    <mergeCell ref="E41:G41"/>
    <mergeCell ref="C42:D42"/>
    <mergeCell ref="E42:G42"/>
    <mergeCell ref="C43:D43"/>
    <mergeCell ref="E43:G43"/>
    <mergeCell ref="C38:D38"/>
    <mergeCell ref="E38:G38"/>
    <mergeCell ref="C39:D39"/>
    <mergeCell ref="E39:G39"/>
    <mergeCell ref="C40:D40"/>
    <mergeCell ref="E40:G40"/>
    <mergeCell ref="C35:D35"/>
    <mergeCell ref="E35:G35"/>
    <mergeCell ref="C36:D36"/>
    <mergeCell ref="E36:G36"/>
    <mergeCell ref="C37:D37"/>
    <mergeCell ref="E37:G37"/>
    <mergeCell ref="C32:D32"/>
    <mergeCell ref="E32:G32"/>
    <mergeCell ref="C33:D33"/>
    <mergeCell ref="E33:G33"/>
    <mergeCell ref="C34:D34"/>
    <mergeCell ref="E34:G34"/>
    <mergeCell ref="A29:A30"/>
    <mergeCell ref="B29:B30"/>
    <mergeCell ref="C29:D30"/>
    <mergeCell ref="E29:G30"/>
    <mergeCell ref="C31:D31"/>
    <mergeCell ref="E31:G31"/>
    <mergeCell ref="A8:A9"/>
    <mergeCell ref="B8:B9"/>
    <mergeCell ref="C8:C9"/>
    <mergeCell ref="A28:G28"/>
    <mergeCell ref="D8:D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M8" sqref="M8"/>
    </sheetView>
  </sheetViews>
  <sheetFormatPr defaultRowHeight="15" x14ac:dyDescent="0.25"/>
  <cols>
    <col min="2" max="2" width="16.42578125" customWidth="1"/>
    <col min="3" max="3" width="22.5703125" customWidth="1"/>
    <col min="4" max="4" width="13.140625" customWidth="1"/>
    <col min="5" max="5" width="13.7109375" customWidth="1"/>
    <col min="6" max="6" width="12.42578125" customWidth="1"/>
    <col min="7" max="7" width="15.140625" customWidth="1"/>
    <col min="8" max="8" width="15" customWidth="1"/>
    <col min="9" max="9" width="19.85546875" customWidth="1"/>
    <col min="11" max="11" width="16.42578125" customWidth="1"/>
    <col min="13" max="13" width="13.42578125" customWidth="1"/>
    <col min="14" max="14" width="16.140625" customWidth="1"/>
  </cols>
  <sheetData>
    <row r="1" spans="1:17" ht="20.25" x14ac:dyDescent="0.3">
      <c r="A1" s="95"/>
      <c r="B1" s="95"/>
      <c r="C1" s="95"/>
      <c r="D1" s="96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22.5" x14ac:dyDescent="0.3">
      <c r="A2" s="743" t="s">
        <v>152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</row>
    <row r="3" spans="1:17" ht="20.25" x14ac:dyDescent="0.3">
      <c r="A3" s="95"/>
      <c r="B3" s="97"/>
      <c r="C3" s="97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5.75" x14ac:dyDescent="0.25">
      <c r="A4" s="744" t="s">
        <v>89</v>
      </c>
      <c r="B4" s="744"/>
      <c r="C4" s="55">
        <v>2022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ht="15.75" x14ac:dyDescent="0.25">
      <c r="A5" s="744" t="s">
        <v>91</v>
      </c>
      <c r="B5" s="744"/>
      <c r="C5" s="55" t="s">
        <v>153</v>
      </c>
      <c r="D5" s="95"/>
      <c r="E5" s="95"/>
      <c r="F5" s="95"/>
      <c r="G5" s="95"/>
      <c r="H5" s="95"/>
      <c r="I5" s="95"/>
      <c r="J5" s="99"/>
      <c r="K5" s="99"/>
      <c r="L5" s="99"/>
      <c r="M5" s="99"/>
      <c r="N5" s="99"/>
      <c r="O5" s="99"/>
      <c r="P5" s="100"/>
      <c r="Q5" s="95"/>
    </row>
    <row r="6" spans="1:17" ht="15.75" thickBot="1" x14ac:dyDescent="0.3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7" ht="17.25" thickTop="1" thickBot="1" x14ac:dyDescent="0.3">
      <c r="A7" s="95"/>
      <c r="B7" s="95"/>
      <c r="C7" s="745" t="s">
        <v>154</v>
      </c>
      <c r="D7" s="748">
        <v>2020</v>
      </c>
      <c r="E7" s="749"/>
      <c r="F7" s="748">
        <v>2021</v>
      </c>
      <c r="G7" s="750"/>
      <c r="H7" s="749"/>
      <c r="I7" s="101">
        <v>2022</v>
      </c>
      <c r="J7" s="101">
        <v>2023</v>
      </c>
      <c r="K7" s="102">
        <v>2024</v>
      </c>
      <c r="L7" s="103"/>
      <c r="M7" s="103"/>
      <c r="N7" s="103"/>
      <c r="O7" s="103"/>
      <c r="P7" s="103"/>
      <c r="Q7" s="103"/>
    </row>
    <row r="8" spans="1:17" ht="39" thickBot="1" x14ac:dyDescent="0.3">
      <c r="A8" s="95"/>
      <c r="B8" s="95"/>
      <c r="C8" s="746"/>
      <c r="D8" s="104" t="s">
        <v>155</v>
      </c>
      <c r="E8" s="105" t="s">
        <v>156</v>
      </c>
      <c r="F8" s="104" t="s">
        <v>157</v>
      </c>
      <c r="G8" s="104" t="s">
        <v>158</v>
      </c>
      <c r="H8" s="104" t="s">
        <v>159</v>
      </c>
      <c r="I8" s="106" t="s">
        <v>160</v>
      </c>
      <c r="J8" s="106" t="s">
        <v>161</v>
      </c>
      <c r="K8" s="107" t="s">
        <v>161</v>
      </c>
      <c r="L8" s="108"/>
      <c r="M8" s="108"/>
      <c r="N8" s="108"/>
      <c r="O8" s="108"/>
      <c r="P8" s="108"/>
      <c r="Q8" s="95"/>
    </row>
    <row r="9" spans="1:17" ht="16.5" thickBot="1" x14ac:dyDescent="0.3">
      <c r="A9" s="95"/>
      <c r="B9" s="95"/>
      <c r="C9" s="747"/>
      <c r="D9" s="109"/>
      <c r="E9" s="109"/>
      <c r="F9" s="109"/>
      <c r="G9" s="109"/>
      <c r="H9" s="109"/>
      <c r="I9" s="109"/>
      <c r="J9" s="109"/>
      <c r="K9" s="110"/>
      <c r="L9" s="111"/>
      <c r="M9" s="111"/>
      <c r="N9" s="111"/>
      <c r="O9" s="111"/>
      <c r="P9" s="111"/>
      <c r="Q9" s="111"/>
    </row>
    <row r="10" spans="1:17" ht="17.25" thickTop="1" thickBot="1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100" t="s">
        <v>162</v>
      </c>
    </row>
    <row r="11" spans="1:17" ht="17.25" thickTop="1" thickBot="1" x14ac:dyDescent="0.3">
      <c r="A11" s="754" t="s">
        <v>163</v>
      </c>
      <c r="B11" s="757" t="s">
        <v>164</v>
      </c>
      <c r="C11" s="757" t="s">
        <v>165</v>
      </c>
      <c r="D11" s="748">
        <v>2020</v>
      </c>
      <c r="E11" s="749"/>
      <c r="F11" s="760" t="s">
        <v>166</v>
      </c>
      <c r="G11" s="761"/>
      <c r="H11" s="761"/>
      <c r="I11" s="761"/>
      <c r="J11" s="761"/>
      <c r="K11" s="761"/>
      <c r="L11" s="761"/>
      <c r="M11" s="761"/>
      <c r="N11" s="762"/>
      <c r="O11" s="763" t="s">
        <v>43</v>
      </c>
      <c r="P11" s="764"/>
      <c r="Q11" s="765"/>
    </row>
    <row r="12" spans="1:17" ht="16.5" thickBot="1" x14ac:dyDescent="0.3">
      <c r="A12" s="755"/>
      <c r="B12" s="758"/>
      <c r="C12" s="758"/>
      <c r="D12" s="772" t="s">
        <v>167</v>
      </c>
      <c r="E12" s="772" t="s">
        <v>168</v>
      </c>
      <c r="F12" s="774" t="s">
        <v>169</v>
      </c>
      <c r="G12" s="776">
        <v>2021</v>
      </c>
      <c r="H12" s="777"/>
      <c r="I12" s="778">
        <v>2022</v>
      </c>
      <c r="J12" s="779"/>
      <c r="K12" s="778">
        <v>2023</v>
      </c>
      <c r="L12" s="780"/>
      <c r="M12" s="776">
        <v>2024</v>
      </c>
      <c r="N12" s="781"/>
      <c r="O12" s="766"/>
      <c r="P12" s="767"/>
      <c r="Q12" s="768"/>
    </row>
    <row r="13" spans="1:17" ht="26.25" thickBot="1" x14ac:dyDescent="0.3">
      <c r="A13" s="756"/>
      <c r="B13" s="759"/>
      <c r="C13" s="759"/>
      <c r="D13" s="773"/>
      <c r="E13" s="773"/>
      <c r="F13" s="775"/>
      <c r="G13" s="112" t="s">
        <v>170</v>
      </c>
      <c r="H13" s="113" t="s">
        <v>171</v>
      </c>
      <c r="I13" s="112" t="s">
        <v>170</v>
      </c>
      <c r="J13" s="113" t="s">
        <v>171</v>
      </c>
      <c r="K13" s="112" t="s">
        <v>170</v>
      </c>
      <c r="L13" s="113" t="s">
        <v>171</v>
      </c>
      <c r="M13" s="112" t="s">
        <v>170</v>
      </c>
      <c r="N13" s="113" t="s">
        <v>171</v>
      </c>
      <c r="O13" s="769"/>
      <c r="P13" s="770"/>
      <c r="Q13" s="771"/>
    </row>
    <row r="14" spans="1:17" ht="15.75" thickTop="1" x14ac:dyDescent="0.25">
      <c r="A14" s="114"/>
      <c r="B14" s="115"/>
      <c r="C14" s="115"/>
      <c r="D14" s="116"/>
      <c r="E14" s="117"/>
      <c r="F14" s="118"/>
      <c r="G14" s="118"/>
      <c r="H14" s="118"/>
      <c r="I14" s="118"/>
      <c r="J14" s="118"/>
      <c r="K14" s="118"/>
      <c r="L14" s="118"/>
      <c r="M14" s="119"/>
      <c r="N14" s="119"/>
      <c r="O14" s="782"/>
      <c r="P14" s="783"/>
      <c r="Q14" s="784"/>
    </row>
    <row r="15" spans="1:17" x14ac:dyDescent="0.25">
      <c r="A15" s="120"/>
      <c r="B15" s="121"/>
      <c r="C15" s="121"/>
      <c r="D15" s="122"/>
      <c r="E15" s="123"/>
      <c r="F15" s="124"/>
      <c r="G15" s="124"/>
      <c r="H15" s="124"/>
      <c r="I15" s="124"/>
      <c r="J15" s="124"/>
      <c r="K15" s="124"/>
      <c r="L15" s="124"/>
      <c r="M15" s="125"/>
      <c r="N15" s="125"/>
      <c r="O15" s="751"/>
      <c r="P15" s="752"/>
      <c r="Q15" s="753"/>
    </row>
    <row r="16" spans="1:17" x14ac:dyDescent="0.25">
      <c r="A16" s="120"/>
      <c r="B16" s="121"/>
      <c r="C16" s="121"/>
      <c r="D16" s="122"/>
      <c r="E16" s="123"/>
      <c r="F16" s="124"/>
      <c r="G16" s="124"/>
      <c r="H16" s="124"/>
      <c r="I16" s="124"/>
      <c r="J16" s="124"/>
      <c r="K16" s="124"/>
      <c r="L16" s="124"/>
      <c r="M16" s="125"/>
      <c r="N16" s="125"/>
      <c r="O16" s="751"/>
      <c r="P16" s="752"/>
      <c r="Q16" s="753"/>
    </row>
    <row r="17" spans="1:17" x14ac:dyDescent="0.25">
      <c r="A17" s="120"/>
      <c r="B17" s="121"/>
      <c r="C17" s="121"/>
      <c r="D17" s="122"/>
      <c r="E17" s="123"/>
      <c r="F17" s="124"/>
      <c r="G17" s="124"/>
      <c r="H17" s="124"/>
      <c r="I17" s="124"/>
      <c r="J17" s="124"/>
      <c r="K17" s="124"/>
      <c r="L17" s="124"/>
      <c r="M17" s="125"/>
      <c r="N17" s="125"/>
      <c r="O17" s="751"/>
      <c r="P17" s="752"/>
      <c r="Q17" s="753"/>
    </row>
    <row r="18" spans="1:17" x14ac:dyDescent="0.25">
      <c r="A18" s="120"/>
      <c r="B18" s="121"/>
      <c r="C18" s="121"/>
      <c r="D18" s="122"/>
      <c r="E18" s="123"/>
      <c r="F18" s="124"/>
      <c r="G18" s="124"/>
      <c r="H18" s="124"/>
      <c r="I18" s="124"/>
      <c r="J18" s="124"/>
      <c r="K18" s="124"/>
      <c r="L18" s="124"/>
      <c r="M18" s="125"/>
      <c r="N18" s="125"/>
      <c r="O18" s="751"/>
      <c r="P18" s="752"/>
      <c r="Q18" s="753"/>
    </row>
    <row r="19" spans="1:17" x14ac:dyDescent="0.25">
      <c r="A19" s="120"/>
      <c r="B19" s="121"/>
      <c r="C19" s="121"/>
      <c r="D19" s="122"/>
      <c r="E19" s="123"/>
      <c r="F19" s="124"/>
      <c r="G19" s="124"/>
      <c r="H19" s="124"/>
      <c r="I19" s="124"/>
      <c r="J19" s="124"/>
      <c r="K19" s="124"/>
      <c r="L19" s="124"/>
      <c r="M19" s="125"/>
      <c r="N19" s="125"/>
      <c r="O19" s="751"/>
      <c r="P19" s="752"/>
      <c r="Q19" s="753"/>
    </row>
    <row r="20" spans="1:17" x14ac:dyDescent="0.25">
      <c r="A20" s="120"/>
      <c r="B20" s="121"/>
      <c r="C20" s="121"/>
      <c r="D20" s="122"/>
      <c r="E20" s="123"/>
      <c r="F20" s="124"/>
      <c r="G20" s="124"/>
      <c r="H20" s="124"/>
      <c r="I20" s="124"/>
      <c r="J20" s="124"/>
      <c r="K20" s="124"/>
      <c r="L20" s="124"/>
      <c r="M20" s="125"/>
      <c r="N20" s="125"/>
      <c r="O20" s="751"/>
      <c r="P20" s="752"/>
      <c r="Q20" s="753"/>
    </row>
    <row r="21" spans="1:17" x14ac:dyDescent="0.25">
      <c r="A21" s="120"/>
      <c r="B21" s="121"/>
      <c r="C21" s="121"/>
      <c r="D21" s="122"/>
      <c r="E21" s="123"/>
      <c r="F21" s="124"/>
      <c r="G21" s="124"/>
      <c r="H21" s="124"/>
      <c r="I21" s="124"/>
      <c r="J21" s="124"/>
      <c r="K21" s="124"/>
      <c r="L21" s="124"/>
      <c r="M21" s="125"/>
      <c r="N21" s="125"/>
      <c r="O21" s="751"/>
      <c r="P21" s="752"/>
      <c r="Q21" s="753"/>
    </row>
    <row r="22" spans="1:17" x14ac:dyDescent="0.25">
      <c r="A22" s="120"/>
      <c r="B22" s="121"/>
      <c r="C22" s="121"/>
      <c r="D22" s="122"/>
      <c r="E22" s="123"/>
      <c r="F22" s="124"/>
      <c r="G22" s="124"/>
      <c r="H22" s="124"/>
      <c r="I22" s="124"/>
      <c r="J22" s="124"/>
      <c r="K22" s="124"/>
      <c r="L22" s="124"/>
      <c r="M22" s="125"/>
      <c r="N22" s="125"/>
      <c r="O22" s="751"/>
      <c r="P22" s="752"/>
      <c r="Q22" s="753"/>
    </row>
    <row r="23" spans="1:17" x14ac:dyDescent="0.25">
      <c r="A23" s="120"/>
      <c r="B23" s="121"/>
      <c r="C23" s="121"/>
      <c r="D23" s="122"/>
      <c r="E23" s="123"/>
      <c r="F23" s="124"/>
      <c r="G23" s="124"/>
      <c r="H23" s="124"/>
      <c r="I23" s="124"/>
      <c r="J23" s="124"/>
      <c r="K23" s="124"/>
      <c r="L23" s="124"/>
      <c r="M23" s="125"/>
      <c r="N23" s="125"/>
      <c r="O23" s="751"/>
      <c r="P23" s="752"/>
      <c r="Q23" s="753"/>
    </row>
    <row r="24" spans="1:17" x14ac:dyDescent="0.25">
      <c r="A24" s="120"/>
      <c r="B24" s="121"/>
      <c r="C24" s="121"/>
      <c r="D24" s="122"/>
      <c r="E24" s="123"/>
      <c r="F24" s="124"/>
      <c r="G24" s="124"/>
      <c r="H24" s="124"/>
      <c r="I24" s="124"/>
      <c r="J24" s="124"/>
      <c r="K24" s="124"/>
      <c r="L24" s="124"/>
      <c r="M24" s="125"/>
      <c r="N24" s="125"/>
      <c r="O24" s="751"/>
      <c r="P24" s="752"/>
      <c r="Q24" s="753"/>
    </row>
    <row r="25" spans="1:17" x14ac:dyDescent="0.25">
      <c r="A25" s="120"/>
      <c r="B25" s="121"/>
      <c r="C25" s="121"/>
      <c r="D25" s="122"/>
      <c r="E25" s="123"/>
      <c r="F25" s="124"/>
      <c r="G25" s="124"/>
      <c r="H25" s="124"/>
      <c r="I25" s="124"/>
      <c r="J25" s="124"/>
      <c r="K25" s="124"/>
      <c r="L25" s="124"/>
      <c r="M25" s="125"/>
      <c r="N25" s="125"/>
      <c r="O25" s="751"/>
      <c r="P25" s="752"/>
      <c r="Q25" s="753"/>
    </row>
    <row r="26" spans="1:17" x14ac:dyDescent="0.25">
      <c r="A26" s="120"/>
      <c r="B26" s="121"/>
      <c r="C26" s="121"/>
      <c r="D26" s="122"/>
      <c r="E26" s="123"/>
      <c r="F26" s="124"/>
      <c r="G26" s="124"/>
      <c r="H26" s="124"/>
      <c r="I26" s="124"/>
      <c r="J26" s="124"/>
      <c r="K26" s="124"/>
      <c r="L26" s="124"/>
      <c r="M26" s="125"/>
      <c r="N26" s="125"/>
      <c r="O26" s="751"/>
      <c r="P26" s="752"/>
      <c r="Q26" s="753"/>
    </row>
    <row r="27" spans="1:17" x14ac:dyDescent="0.25">
      <c r="A27" s="120"/>
      <c r="B27" s="121"/>
      <c r="C27" s="121"/>
      <c r="D27" s="122"/>
      <c r="E27" s="123"/>
      <c r="F27" s="124"/>
      <c r="G27" s="124"/>
      <c r="H27" s="124"/>
      <c r="I27" s="124"/>
      <c r="J27" s="124"/>
      <c r="K27" s="124"/>
      <c r="L27" s="124"/>
      <c r="M27" s="125"/>
      <c r="N27" s="125"/>
      <c r="O27" s="751"/>
      <c r="P27" s="752"/>
      <c r="Q27" s="753"/>
    </row>
    <row r="28" spans="1:17" x14ac:dyDescent="0.25">
      <c r="A28" s="120"/>
      <c r="B28" s="121"/>
      <c r="C28" s="121"/>
      <c r="D28" s="122"/>
      <c r="E28" s="123"/>
      <c r="F28" s="124"/>
      <c r="G28" s="124"/>
      <c r="H28" s="124"/>
      <c r="I28" s="124"/>
      <c r="J28" s="124"/>
      <c r="K28" s="124"/>
      <c r="L28" s="124"/>
      <c r="M28" s="125"/>
      <c r="N28" s="125"/>
      <c r="O28" s="751"/>
      <c r="P28" s="752"/>
      <c r="Q28" s="753"/>
    </row>
    <row r="29" spans="1:17" x14ac:dyDescent="0.25">
      <c r="A29" s="120"/>
      <c r="B29" s="121"/>
      <c r="C29" s="121"/>
      <c r="D29" s="122"/>
      <c r="E29" s="123"/>
      <c r="F29" s="124"/>
      <c r="G29" s="124"/>
      <c r="H29" s="124"/>
      <c r="I29" s="124"/>
      <c r="J29" s="124"/>
      <c r="K29" s="124"/>
      <c r="L29" s="124"/>
      <c r="M29" s="125"/>
      <c r="N29" s="125"/>
      <c r="O29" s="751"/>
      <c r="P29" s="752"/>
      <c r="Q29" s="753"/>
    </row>
    <row r="30" spans="1:17" x14ac:dyDescent="0.25">
      <c r="A30" s="120"/>
      <c r="B30" s="121"/>
      <c r="C30" s="121"/>
      <c r="D30" s="122"/>
      <c r="E30" s="123"/>
      <c r="F30" s="124"/>
      <c r="G30" s="124"/>
      <c r="H30" s="124"/>
      <c r="I30" s="124"/>
      <c r="J30" s="124"/>
      <c r="K30" s="124"/>
      <c r="L30" s="124"/>
      <c r="M30" s="125"/>
      <c r="N30" s="125"/>
      <c r="O30" s="751"/>
      <c r="P30" s="752"/>
      <c r="Q30" s="753"/>
    </row>
    <row r="31" spans="1:17" x14ac:dyDescent="0.25">
      <c r="A31" s="120"/>
      <c r="B31" s="121"/>
      <c r="C31" s="121"/>
      <c r="D31" s="122"/>
      <c r="E31" s="123"/>
      <c r="F31" s="124"/>
      <c r="G31" s="124"/>
      <c r="H31" s="124"/>
      <c r="I31" s="124"/>
      <c r="J31" s="124"/>
      <c r="K31" s="124"/>
      <c r="L31" s="124"/>
      <c r="M31" s="125"/>
      <c r="N31" s="125"/>
      <c r="O31" s="751"/>
      <c r="P31" s="752"/>
      <c r="Q31" s="753"/>
    </row>
    <row r="32" spans="1:17" x14ac:dyDescent="0.25">
      <c r="A32" s="120"/>
      <c r="B32" s="121"/>
      <c r="C32" s="121"/>
      <c r="D32" s="122"/>
      <c r="E32" s="123"/>
      <c r="F32" s="124"/>
      <c r="G32" s="124"/>
      <c r="H32" s="124"/>
      <c r="I32" s="124"/>
      <c r="J32" s="124"/>
      <c r="K32" s="124"/>
      <c r="L32" s="124"/>
      <c r="M32" s="125"/>
      <c r="N32" s="125"/>
      <c r="O32" s="751"/>
      <c r="P32" s="752"/>
      <c r="Q32" s="753"/>
    </row>
    <row r="33" spans="1:17" x14ac:dyDescent="0.25">
      <c r="A33" s="120"/>
      <c r="B33" s="121"/>
      <c r="C33" s="121"/>
      <c r="D33" s="122"/>
      <c r="E33" s="123"/>
      <c r="F33" s="124"/>
      <c r="G33" s="124"/>
      <c r="H33" s="124"/>
      <c r="I33" s="124"/>
      <c r="J33" s="124"/>
      <c r="K33" s="124"/>
      <c r="L33" s="124"/>
      <c r="M33" s="125"/>
      <c r="N33" s="125"/>
      <c r="O33" s="751"/>
      <c r="P33" s="752"/>
      <c r="Q33" s="753"/>
    </row>
    <row r="34" spans="1:17" ht="15.75" thickBot="1" x14ac:dyDescent="0.3">
      <c r="A34" s="126"/>
      <c r="B34" s="127"/>
      <c r="C34" s="127"/>
      <c r="D34" s="128"/>
      <c r="E34" s="129"/>
      <c r="F34" s="130"/>
      <c r="G34" s="130"/>
      <c r="H34" s="130"/>
      <c r="I34" s="130"/>
      <c r="J34" s="130"/>
      <c r="K34" s="130"/>
      <c r="L34" s="130"/>
      <c r="M34" s="131"/>
      <c r="N34" s="131"/>
      <c r="O34" s="791"/>
      <c r="P34" s="792"/>
      <c r="Q34" s="793"/>
    </row>
    <row r="35" spans="1:17" ht="21.75" thickTop="1" thickBot="1" x14ac:dyDescent="0.35">
      <c r="A35" s="785" t="s">
        <v>172</v>
      </c>
      <c r="B35" s="786"/>
      <c r="C35" s="787"/>
      <c r="D35" s="132"/>
      <c r="E35" s="133"/>
      <c r="F35" s="134"/>
      <c r="G35" s="135"/>
      <c r="H35" s="136"/>
      <c r="I35" s="137"/>
      <c r="J35" s="136"/>
      <c r="K35" s="137"/>
      <c r="L35" s="138"/>
      <c r="M35" s="139"/>
      <c r="N35" s="140"/>
      <c r="O35" s="788"/>
      <c r="P35" s="789"/>
      <c r="Q35" s="790"/>
    </row>
    <row r="36" spans="1:17" ht="15.75" thickTop="1" x14ac:dyDescent="0.25"/>
  </sheetData>
  <mergeCells count="42">
    <mergeCell ref="A35:C35"/>
    <mergeCell ref="O35:Q35"/>
    <mergeCell ref="O29:Q29"/>
    <mergeCell ref="O30:Q30"/>
    <mergeCell ref="O31:Q31"/>
    <mergeCell ref="O32:Q32"/>
    <mergeCell ref="O33:Q33"/>
    <mergeCell ref="O34:Q34"/>
    <mergeCell ref="O28:Q28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O26:Q26"/>
    <mergeCell ref="O27:Q27"/>
    <mergeCell ref="O16:Q16"/>
    <mergeCell ref="A11:A13"/>
    <mergeCell ref="B11:B13"/>
    <mergeCell ref="C11:C13"/>
    <mergeCell ref="D11:E11"/>
    <mergeCell ref="F11:N11"/>
    <mergeCell ref="O11:Q13"/>
    <mergeCell ref="D12:D13"/>
    <mergeCell ref="E12:E13"/>
    <mergeCell ref="F12:F13"/>
    <mergeCell ref="G12:H12"/>
    <mergeCell ref="I12:J12"/>
    <mergeCell ref="K12:L12"/>
    <mergeCell ref="M12:N12"/>
    <mergeCell ref="O14:Q14"/>
    <mergeCell ref="O15:Q15"/>
    <mergeCell ref="A2:Q2"/>
    <mergeCell ref="A4:B4"/>
    <mergeCell ref="A5:B5"/>
    <mergeCell ref="C7:C9"/>
    <mergeCell ref="D7:E7"/>
    <mergeCell ref="F7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3" workbookViewId="0">
      <selection activeCell="J10" sqref="J10"/>
    </sheetView>
  </sheetViews>
  <sheetFormatPr defaultRowHeight="15" x14ac:dyDescent="0.25"/>
  <cols>
    <col min="1" max="1" width="19" customWidth="1"/>
    <col min="2" max="2" width="24.85546875" customWidth="1"/>
    <col min="3" max="3" width="25" customWidth="1"/>
    <col min="4" max="4" width="13" customWidth="1"/>
    <col min="5" max="5" width="29" customWidth="1"/>
    <col min="6" max="6" width="37" customWidth="1"/>
  </cols>
  <sheetData>
    <row r="1" spans="1:6" ht="20.25" x14ac:dyDescent="0.3">
      <c r="A1" s="243" t="s">
        <v>173</v>
      </c>
      <c r="B1" s="243"/>
      <c r="C1" s="243"/>
      <c r="D1" s="243"/>
      <c r="E1" s="243"/>
      <c r="F1" s="243"/>
    </row>
    <row r="2" spans="1:6" ht="20.25" x14ac:dyDescent="0.3">
      <c r="A2" s="243" t="s">
        <v>181</v>
      </c>
      <c r="B2" s="243"/>
      <c r="C2" s="243"/>
      <c r="D2" s="243"/>
      <c r="E2" s="243"/>
      <c r="F2" s="243"/>
    </row>
    <row r="3" spans="1:6" ht="15.75" x14ac:dyDescent="0.25">
      <c r="A3" s="141"/>
      <c r="B3" s="141"/>
      <c r="C3" s="141"/>
      <c r="D3" s="141"/>
      <c r="E3" s="141"/>
      <c r="F3" s="142"/>
    </row>
    <row r="4" spans="1:6" ht="15.75" x14ac:dyDescent="0.25">
      <c r="A4" s="143" t="s">
        <v>89</v>
      </c>
      <c r="B4" s="143" t="s">
        <v>85</v>
      </c>
      <c r="C4" s="141"/>
      <c r="D4" s="141"/>
      <c r="E4" s="141"/>
      <c r="F4" s="142"/>
    </row>
    <row r="5" spans="1:6" ht="15.75" x14ac:dyDescent="0.25">
      <c r="A5" s="143" t="s">
        <v>91</v>
      </c>
      <c r="B5" s="144" t="s">
        <v>174</v>
      </c>
      <c r="C5" s="141"/>
      <c r="D5" s="141"/>
      <c r="E5" s="141"/>
      <c r="F5" s="142"/>
    </row>
    <row r="6" spans="1:6" ht="16.5" thickBot="1" x14ac:dyDescent="0.3">
      <c r="A6" s="142"/>
      <c r="B6" s="141"/>
      <c r="C6" s="141"/>
      <c r="D6" s="141"/>
      <c r="E6" s="141"/>
      <c r="F6" s="142"/>
    </row>
    <row r="7" spans="1:6" ht="15.75" thickTop="1" x14ac:dyDescent="0.25">
      <c r="A7" s="796" t="s">
        <v>175</v>
      </c>
      <c r="B7" s="798" t="s">
        <v>176</v>
      </c>
      <c r="C7" s="800" t="s">
        <v>177</v>
      </c>
      <c r="D7" s="800" t="s">
        <v>178</v>
      </c>
      <c r="E7" s="798" t="s">
        <v>179</v>
      </c>
      <c r="F7" s="794" t="s">
        <v>180</v>
      </c>
    </row>
    <row r="8" spans="1:6" ht="15.75" thickBot="1" x14ac:dyDescent="0.3">
      <c r="A8" s="797"/>
      <c r="B8" s="799"/>
      <c r="C8" s="801"/>
      <c r="D8" s="801"/>
      <c r="E8" s="799"/>
      <c r="F8" s="795"/>
    </row>
    <row r="9" spans="1:6" ht="16.5" thickTop="1" x14ac:dyDescent="0.25">
      <c r="A9" s="145"/>
      <c r="B9" s="146"/>
      <c r="C9" s="147"/>
      <c r="D9" s="147"/>
      <c r="E9" s="146"/>
      <c r="F9" s="148"/>
    </row>
    <row r="10" spans="1:6" ht="15.75" x14ac:dyDescent="0.25">
      <c r="A10" s="149"/>
      <c r="B10" s="150"/>
      <c r="C10" s="151"/>
      <c r="D10" s="151"/>
      <c r="E10" s="150"/>
      <c r="F10" s="152"/>
    </row>
    <row r="11" spans="1:6" ht="15.75" x14ac:dyDescent="0.25">
      <c r="A11" s="153"/>
      <c r="B11" s="150"/>
      <c r="C11" s="151"/>
      <c r="D11" s="151"/>
      <c r="E11" s="150"/>
      <c r="F11" s="152"/>
    </row>
    <row r="12" spans="1:6" ht="15.75" x14ac:dyDescent="0.25">
      <c r="A12" s="149"/>
      <c r="B12" s="150"/>
      <c r="C12" s="151"/>
      <c r="D12" s="151"/>
      <c r="E12" s="150"/>
      <c r="F12" s="152"/>
    </row>
    <row r="13" spans="1:6" ht="15.75" x14ac:dyDescent="0.25">
      <c r="A13" s="149"/>
      <c r="B13" s="150"/>
      <c r="C13" s="151"/>
      <c r="D13" s="151"/>
      <c r="E13" s="150"/>
      <c r="F13" s="152"/>
    </row>
    <row r="14" spans="1:6" ht="15.75" x14ac:dyDescent="0.25">
      <c r="A14" s="149"/>
      <c r="B14" s="150"/>
      <c r="C14" s="151"/>
      <c r="D14" s="151"/>
      <c r="E14" s="150"/>
      <c r="F14" s="152"/>
    </row>
    <row r="15" spans="1:6" ht="15.75" x14ac:dyDescent="0.25">
      <c r="A15" s="153"/>
      <c r="B15" s="150"/>
      <c r="C15" s="151"/>
      <c r="D15" s="151"/>
      <c r="E15" s="150"/>
      <c r="F15" s="152"/>
    </row>
    <row r="16" spans="1:6" ht="15.75" x14ac:dyDescent="0.25">
      <c r="A16" s="149"/>
      <c r="B16" s="150"/>
      <c r="C16" s="151"/>
      <c r="D16" s="151"/>
      <c r="E16" s="150"/>
      <c r="F16" s="152"/>
    </row>
    <row r="17" spans="1:6" ht="15.75" x14ac:dyDescent="0.25">
      <c r="A17" s="149"/>
      <c r="B17" s="150"/>
      <c r="C17" s="151"/>
      <c r="D17" s="151"/>
      <c r="E17" s="150"/>
      <c r="F17" s="152"/>
    </row>
    <row r="18" spans="1:6" ht="15.75" x14ac:dyDescent="0.25">
      <c r="A18" s="153"/>
      <c r="B18" s="150"/>
      <c r="C18" s="151"/>
      <c r="D18" s="151"/>
      <c r="E18" s="150"/>
      <c r="F18" s="152"/>
    </row>
    <row r="19" spans="1:6" ht="15.75" x14ac:dyDescent="0.25">
      <c r="A19" s="149"/>
      <c r="B19" s="150"/>
      <c r="C19" s="151"/>
      <c r="D19" s="151"/>
      <c r="E19" s="150"/>
      <c r="F19" s="152"/>
    </row>
    <row r="20" spans="1:6" ht="15.75" x14ac:dyDescent="0.25">
      <c r="A20" s="154"/>
      <c r="B20" s="150"/>
      <c r="C20" s="151"/>
      <c r="D20" s="151"/>
      <c r="E20" s="150"/>
      <c r="F20" s="152"/>
    </row>
    <row r="21" spans="1:6" ht="15.75" x14ac:dyDescent="0.25">
      <c r="A21" s="149"/>
      <c r="B21" s="150"/>
      <c r="C21" s="151"/>
      <c r="D21" s="151"/>
      <c r="E21" s="150"/>
      <c r="F21" s="152"/>
    </row>
    <row r="22" spans="1:6" ht="15.75" x14ac:dyDescent="0.25">
      <c r="A22" s="149"/>
      <c r="B22" s="150"/>
      <c r="C22" s="151"/>
      <c r="D22" s="151"/>
      <c r="E22" s="150"/>
      <c r="F22" s="152"/>
    </row>
    <row r="23" spans="1:6" ht="15.75" x14ac:dyDescent="0.25">
      <c r="A23" s="149"/>
      <c r="B23" s="150"/>
      <c r="C23" s="151"/>
      <c r="D23" s="151"/>
      <c r="E23" s="150"/>
      <c r="F23" s="152"/>
    </row>
    <row r="24" spans="1:6" ht="15.75" x14ac:dyDescent="0.25">
      <c r="A24" s="149"/>
      <c r="B24" s="150"/>
      <c r="C24" s="150"/>
      <c r="D24" s="150"/>
      <c r="E24" s="150"/>
      <c r="F24" s="152"/>
    </row>
    <row r="25" spans="1:6" ht="15.75" x14ac:dyDescent="0.25">
      <c r="A25" s="149"/>
      <c r="B25" s="150"/>
      <c r="C25" s="150"/>
      <c r="D25" s="150"/>
      <c r="E25" s="150"/>
      <c r="F25" s="152"/>
    </row>
    <row r="26" spans="1:6" ht="15.75" x14ac:dyDescent="0.25">
      <c r="A26" s="149"/>
      <c r="B26" s="150"/>
      <c r="C26" s="150"/>
      <c r="D26" s="150"/>
      <c r="E26" s="150"/>
      <c r="F26" s="152"/>
    </row>
    <row r="27" spans="1:6" ht="16.5" thickBot="1" x14ac:dyDescent="0.3">
      <c r="A27" s="155"/>
      <c r="B27" s="156"/>
      <c r="C27" s="156"/>
      <c r="D27" s="156"/>
      <c r="E27" s="156"/>
      <c r="F27" s="157"/>
    </row>
    <row r="28" spans="1:6" ht="15.75" thickTop="1" x14ac:dyDescent="0.25"/>
  </sheetData>
  <mergeCells count="6"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70" zoomScaleNormal="70" workbookViewId="0">
      <selection activeCell="C37" sqref="C37"/>
    </sheetView>
  </sheetViews>
  <sheetFormatPr defaultRowHeight="15" x14ac:dyDescent="0.25"/>
  <cols>
    <col min="1" max="1" width="19.28515625" customWidth="1"/>
    <col min="2" max="2" width="24.85546875" customWidth="1"/>
    <col min="8" max="8" width="12.85546875" customWidth="1"/>
    <col min="14" max="14" width="11.5703125" customWidth="1"/>
    <col min="15" max="15" width="12.85546875" customWidth="1"/>
    <col min="17" max="17" width="14.5703125" customWidth="1"/>
    <col min="18" max="18" width="13.7109375" customWidth="1"/>
    <col min="19" max="19" width="18.140625" customWidth="1"/>
  </cols>
  <sheetData>
    <row r="1" spans="1:19" ht="20.25" x14ac:dyDescent="0.25">
      <c r="A1" s="806" t="s">
        <v>248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</row>
    <row r="2" spans="1:19" ht="18.75" x14ac:dyDescent="0.25">
      <c r="A2" s="158" t="s">
        <v>182</v>
      </c>
      <c r="B2" s="159">
        <v>2021</v>
      </c>
      <c r="C2" s="160" t="s">
        <v>90</v>
      </c>
      <c r="D2" s="160" t="s">
        <v>90</v>
      </c>
      <c r="E2" s="160" t="s">
        <v>90</v>
      </c>
      <c r="F2" s="160" t="s">
        <v>90</v>
      </c>
      <c r="G2" s="160" t="s">
        <v>90</v>
      </c>
      <c r="H2" s="161"/>
      <c r="I2" s="160" t="s">
        <v>90</v>
      </c>
      <c r="J2" s="160" t="s">
        <v>90</v>
      </c>
      <c r="K2" s="160" t="s">
        <v>90</v>
      </c>
      <c r="L2" s="160" t="s">
        <v>90</v>
      </c>
      <c r="M2" s="160" t="s">
        <v>90</v>
      </c>
      <c r="N2" s="161"/>
      <c r="O2" s="161"/>
      <c r="P2" s="160" t="s">
        <v>90</v>
      </c>
      <c r="Q2" s="160" t="s">
        <v>90</v>
      </c>
      <c r="R2" s="161"/>
      <c r="S2" s="142"/>
    </row>
    <row r="3" spans="1:19" ht="18.75" x14ac:dyDescent="0.25">
      <c r="A3" s="158" t="s">
        <v>183</v>
      </c>
      <c r="B3" s="244" t="s">
        <v>153</v>
      </c>
      <c r="C3" s="160" t="s">
        <v>90</v>
      </c>
      <c r="D3" s="160" t="s">
        <v>90</v>
      </c>
      <c r="E3" s="160" t="s">
        <v>90</v>
      </c>
      <c r="F3" s="160" t="s">
        <v>90</v>
      </c>
      <c r="G3" s="160" t="s">
        <v>90</v>
      </c>
      <c r="H3" s="161"/>
      <c r="I3" s="160" t="s">
        <v>90</v>
      </c>
      <c r="J3" s="160" t="s">
        <v>90</v>
      </c>
      <c r="K3" s="160" t="s">
        <v>90</v>
      </c>
      <c r="L3" s="160" t="s">
        <v>90</v>
      </c>
      <c r="M3" s="160" t="s">
        <v>90</v>
      </c>
      <c r="N3" s="161"/>
      <c r="O3" s="161"/>
      <c r="P3" s="160" t="s">
        <v>90</v>
      </c>
      <c r="Q3" s="160" t="s">
        <v>90</v>
      </c>
      <c r="R3" s="161"/>
      <c r="S3" s="142"/>
    </row>
    <row r="4" spans="1:19" ht="19.5" thickBot="1" x14ac:dyDescent="0.3">
      <c r="A4" s="158"/>
      <c r="B4" s="159"/>
      <c r="C4" s="160"/>
      <c r="D4" s="160"/>
      <c r="E4" s="160"/>
      <c r="F4" s="160"/>
      <c r="G4" s="160"/>
      <c r="H4" s="161"/>
      <c r="I4" s="160"/>
      <c r="J4" s="160"/>
      <c r="K4" s="160"/>
      <c r="L4" s="160"/>
      <c r="M4" s="160"/>
      <c r="N4" s="161"/>
      <c r="O4" s="161"/>
      <c r="P4" s="160"/>
      <c r="Q4" s="160"/>
      <c r="R4" s="161"/>
      <c r="S4" s="142"/>
    </row>
    <row r="5" spans="1:19" ht="21" thickTop="1" thickBot="1" x14ac:dyDescent="0.3">
      <c r="A5" s="807" t="s">
        <v>184</v>
      </c>
      <c r="B5" s="810" t="s">
        <v>176</v>
      </c>
      <c r="C5" s="813" t="s">
        <v>185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5"/>
      <c r="P5" s="816" t="s">
        <v>186</v>
      </c>
      <c r="Q5" s="817"/>
      <c r="R5" s="818"/>
      <c r="S5" s="822" t="s">
        <v>187</v>
      </c>
    </row>
    <row r="6" spans="1:19" ht="17.25" thickBot="1" x14ac:dyDescent="0.3">
      <c r="A6" s="808"/>
      <c r="B6" s="811"/>
      <c r="C6" s="825" t="s">
        <v>188</v>
      </c>
      <c r="D6" s="826"/>
      <c r="E6" s="826"/>
      <c r="F6" s="826"/>
      <c r="G6" s="826"/>
      <c r="H6" s="827"/>
      <c r="I6" s="825" t="s">
        <v>189</v>
      </c>
      <c r="J6" s="826"/>
      <c r="K6" s="826"/>
      <c r="L6" s="826"/>
      <c r="M6" s="826"/>
      <c r="N6" s="827"/>
      <c r="O6" s="828" t="s">
        <v>190</v>
      </c>
      <c r="P6" s="819"/>
      <c r="Q6" s="820"/>
      <c r="R6" s="821"/>
      <c r="S6" s="823"/>
    </row>
    <row r="7" spans="1:19" ht="50.25" thickBot="1" x14ac:dyDescent="0.3">
      <c r="A7" s="809"/>
      <c r="B7" s="812"/>
      <c r="C7" s="162" t="s">
        <v>191</v>
      </c>
      <c r="D7" s="163" t="s">
        <v>192</v>
      </c>
      <c r="E7" s="164" t="s">
        <v>193</v>
      </c>
      <c r="F7" s="163" t="s">
        <v>194</v>
      </c>
      <c r="G7" s="164" t="s">
        <v>195</v>
      </c>
      <c r="H7" s="165" t="s">
        <v>172</v>
      </c>
      <c r="I7" s="162" t="s">
        <v>191</v>
      </c>
      <c r="J7" s="163" t="s">
        <v>192</v>
      </c>
      <c r="K7" s="164" t="s">
        <v>193</v>
      </c>
      <c r="L7" s="163" t="s">
        <v>194</v>
      </c>
      <c r="M7" s="164" t="s">
        <v>195</v>
      </c>
      <c r="N7" s="165" t="s">
        <v>172</v>
      </c>
      <c r="O7" s="829"/>
      <c r="P7" s="166" t="s">
        <v>188</v>
      </c>
      <c r="Q7" s="167" t="s">
        <v>196</v>
      </c>
      <c r="R7" s="168" t="s">
        <v>197</v>
      </c>
      <c r="S7" s="824"/>
    </row>
    <row r="8" spans="1:19" ht="16.5" thickTop="1" x14ac:dyDescent="0.25">
      <c r="A8" s="169" t="s">
        <v>198</v>
      </c>
      <c r="B8" s="170" t="s">
        <v>199</v>
      </c>
      <c r="C8" s="171"/>
      <c r="D8" s="172"/>
      <c r="E8" s="172"/>
      <c r="F8" s="172"/>
      <c r="G8" s="172"/>
      <c r="H8" s="173">
        <f>SUM(C8:G8)</f>
        <v>0</v>
      </c>
      <c r="I8" s="171"/>
      <c r="J8" s="172"/>
      <c r="K8" s="172"/>
      <c r="L8" s="172"/>
      <c r="M8" s="172"/>
      <c r="N8" s="173">
        <f>SUM(I8:M8)</f>
        <v>0</v>
      </c>
      <c r="O8" s="174">
        <f>H8+N8</f>
        <v>0</v>
      </c>
      <c r="P8" s="171"/>
      <c r="Q8" s="172"/>
      <c r="R8" s="173">
        <f>SUM(P8:Q8)</f>
        <v>0</v>
      </c>
      <c r="S8" s="175">
        <f>O8+R8</f>
        <v>0</v>
      </c>
    </row>
    <row r="9" spans="1:19" ht="15.75" x14ac:dyDescent="0.25">
      <c r="A9" s="176" t="s">
        <v>200</v>
      </c>
      <c r="B9" s="177" t="s">
        <v>199</v>
      </c>
      <c r="C9" s="178"/>
      <c r="D9" s="179"/>
      <c r="E9" s="179"/>
      <c r="F9" s="179"/>
      <c r="G9" s="179"/>
      <c r="H9" s="180">
        <f t="shared" ref="H9:H31" si="0">SUM(C9:G9)</f>
        <v>0</v>
      </c>
      <c r="I9" s="178"/>
      <c r="J9" s="179"/>
      <c r="K9" s="179"/>
      <c r="L9" s="179"/>
      <c r="M9" s="179"/>
      <c r="N9" s="180">
        <f t="shared" ref="N9:N31" si="1">SUM(I9:M9)</f>
        <v>0</v>
      </c>
      <c r="O9" s="181">
        <f>H9+N9</f>
        <v>0</v>
      </c>
      <c r="P9" s="178"/>
      <c r="Q9" s="179"/>
      <c r="R9" s="180">
        <f t="shared" ref="R9:R32" si="2">SUM(P9:Q9)</f>
        <v>0</v>
      </c>
      <c r="S9" s="182">
        <f t="shared" ref="S9:S31" si="3">O9+R9</f>
        <v>0</v>
      </c>
    </row>
    <row r="10" spans="1:19" ht="15.75" x14ac:dyDescent="0.25">
      <c r="A10" s="176" t="s">
        <v>201</v>
      </c>
      <c r="B10" s="177" t="s">
        <v>199</v>
      </c>
      <c r="C10" s="178"/>
      <c r="D10" s="179"/>
      <c r="E10" s="179"/>
      <c r="F10" s="179"/>
      <c r="G10" s="179"/>
      <c r="H10" s="180">
        <f t="shared" si="0"/>
        <v>0</v>
      </c>
      <c r="I10" s="178"/>
      <c r="J10" s="179"/>
      <c r="K10" s="179"/>
      <c r="L10" s="179"/>
      <c r="M10" s="179"/>
      <c r="N10" s="180">
        <f t="shared" si="1"/>
        <v>0</v>
      </c>
      <c r="O10" s="181">
        <f>H10+N10</f>
        <v>0</v>
      </c>
      <c r="P10" s="178"/>
      <c r="Q10" s="179"/>
      <c r="R10" s="180">
        <f t="shared" si="2"/>
        <v>0</v>
      </c>
      <c r="S10" s="182">
        <f t="shared" si="3"/>
        <v>0</v>
      </c>
    </row>
    <row r="11" spans="1:19" ht="15.75" x14ac:dyDescent="0.25">
      <c r="A11" s="176" t="s">
        <v>202</v>
      </c>
      <c r="B11" s="177" t="s">
        <v>203</v>
      </c>
      <c r="C11" s="178"/>
      <c r="D11" s="179"/>
      <c r="E11" s="179"/>
      <c r="F11" s="179"/>
      <c r="G11" s="179"/>
      <c r="H11" s="180">
        <f t="shared" si="0"/>
        <v>0</v>
      </c>
      <c r="I11" s="178"/>
      <c r="J11" s="179"/>
      <c r="K11" s="179"/>
      <c r="L11" s="179"/>
      <c r="M11" s="179"/>
      <c r="N11" s="180">
        <f t="shared" si="1"/>
        <v>0</v>
      </c>
      <c r="O11" s="181">
        <f>H11+N11</f>
        <v>0</v>
      </c>
      <c r="P11" s="178"/>
      <c r="Q11" s="179"/>
      <c r="R11" s="180">
        <f t="shared" si="2"/>
        <v>0</v>
      </c>
      <c r="S11" s="182">
        <f t="shared" si="3"/>
        <v>0</v>
      </c>
    </row>
    <row r="12" spans="1:19" ht="30.75" customHeight="1" x14ac:dyDescent="0.25">
      <c r="A12" s="176" t="s">
        <v>204</v>
      </c>
      <c r="B12" s="177" t="s">
        <v>205</v>
      </c>
      <c r="C12" s="178"/>
      <c r="D12" s="179"/>
      <c r="E12" s="179"/>
      <c r="F12" s="179"/>
      <c r="G12" s="179"/>
      <c r="H12" s="180">
        <f t="shared" si="0"/>
        <v>0</v>
      </c>
      <c r="I12" s="178"/>
      <c r="J12" s="179"/>
      <c r="K12" s="179"/>
      <c r="L12" s="179"/>
      <c r="M12" s="179"/>
      <c r="N12" s="180">
        <f t="shared" si="1"/>
        <v>0</v>
      </c>
      <c r="O12" s="181">
        <f t="shared" ref="O12:O31" si="4">H12+N12</f>
        <v>0</v>
      </c>
      <c r="P12" s="178"/>
      <c r="Q12" s="179"/>
      <c r="R12" s="180">
        <f t="shared" si="2"/>
        <v>0</v>
      </c>
      <c r="S12" s="182">
        <f t="shared" si="3"/>
        <v>0</v>
      </c>
    </row>
    <row r="13" spans="1:19" ht="33" customHeight="1" x14ac:dyDescent="0.25">
      <c r="A13" s="176" t="s">
        <v>206</v>
      </c>
      <c r="B13" s="177" t="s">
        <v>207</v>
      </c>
      <c r="C13" s="178"/>
      <c r="D13" s="179"/>
      <c r="E13" s="179"/>
      <c r="F13" s="179"/>
      <c r="G13" s="179"/>
      <c r="H13" s="180">
        <f t="shared" si="0"/>
        <v>0</v>
      </c>
      <c r="I13" s="178"/>
      <c r="J13" s="179"/>
      <c r="K13" s="179"/>
      <c r="L13" s="179"/>
      <c r="M13" s="179"/>
      <c r="N13" s="180">
        <f t="shared" si="1"/>
        <v>0</v>
      </c>
      <c r="O13" s="181">
        <f t="shared" si="4"/>
        <v>0</v>
      </c>
      <c r="P13" s="178"/>
      <c r="Q13" s="179"/>
      <c r="R13" s="180">
        <f t="shared" si="2"/>
        <v>0</v>
      </c>
      <c r="S13" s="182">
        <f t="shared" si="3"/>
        <v>0</v>
      </c>
    </row>
    <row r="14" spans="1:19" ht="27.75" customHeight="1" x14ac:dyDescent="0.25">
      <c r="A14" s="176" t="s">
        <v>208</v>
      </c>
      <c r="B14" s="177" t="s">
        <v>209</v>
      </c>
      <c r="C14" s="178"/>
      <c r="D14" s="179"/>
      <c r="E14" s="179"/>
      <c r="F14" s="179"/>
      <c r="G14" s="179"/>
      <c r="H14" s="180">
        <f t="shared" si="0"/>
        <v>0</v>
      </c>
      <c r="I14" s="178"/>
      <c r="J14" s="179"/>
      <c r="K14" s="179"/>
      <c r="L14" s="179"/>
      <c r="M14" s="179"/>
      <c r="N14" s="180">
        <f t="shared" si="1"/>
        <v>0</v>
      </c>
      <c r="O14" s="181">
        <f t="shared" si="4"/>
        <v>0</v>
      </c>
      <c r="P14" s="178"/>
      <c r="Q14" s="179"/>
      <c r="R14" s="180">
        <f t="shared" si="2"/>
        <v>0</v>
      </c>
      <c r="S14" s="182">
        <f t="shared" si="3"/>
        <v>0</v>
      </c>
    </row>
    <row r="15" spans="1:19" ht="48" customHeight="1" x14ac:dyDescent="0.25">
      <c r="A15" s="176" t="s">
        <v>210</v>
      </c>
      <c r="B15" s="177" t="s">
        <v>211</v>
      </c>
      <c r="C15" s="178"/>
      <c r="D15" s="179"/>
      <c r="E15" s="179"/>
      <c r="F15" s="179"/>
      <c r="G15" s="179"/>
      <c r="H15" s="180">
        <f t="shared" si="0"/>
        <v>0</v>
      </c>
      <c r="I15" s="178"/>
      <c r="J15" s="179"/>
      <c r="K15" s="179"/>
      <c r="L15" s="179"/>
      <c r="M15" s="179"/>
      <c r="N15" s="180">
        <f t="shared" si="1"/>
        <v>0</v>
      </c>
      <c r="O15" s="181">
        <f t="shared" si="4"/>
        <v>0</v>
      </c>
      <c r="P15" s="178"/>
      <c r="Q15" s="179"/>
      <c r="R15" s="180">
        <f t="shared" si="2"/>
        <v>0</v>
      </c>
      <c r="S15" s="182">
        <f t="shared" si="3"/>
        <v>0</v>
      </c>
    </row>
    <row r="16" spans="1:19" ht="48" customHeight="1" x14ac:dyDescent="0.25">
      <c r="A16" s="176" t="s">
        <v>212</v>
      </c>
      <c r="B16" s="177" t="s">
        <v>213</v>
      </c>
      <c r="C16" s="178"/>
      <c r="D16" s="179"/>
      <c r="E16" s="179"/>
      <c r="F16" s="179"/>
      <c r="G16" s="179"/>
      <c r="H16" s="180">
        <f t="shared" si="0"/>
        <v>0</v>
      </c>
      <c r="I16" s="178"/>
      <c r="J16" s="179"/>
      <c r="K16" s="179"/>
      <c r="L16" s="179"/>
      <c r="M16" s="179"/>
      <c r="N16" s="180">
        <f t="shared" si="1"/>
        <v>0</v>
      </c>
      <c r="O16" s="181">
        <f t="shared" si="4"/>
        <v>0</v>
      </c>
      <c r="P16" s="178"/>
      <c r="Q16" s="179"/>
      <c r="R16" s="180">
        <f t="shared" si="2"/>
        <v>0</v>
      </c>
      <c r="S16" s="182">
        <f t="shared" si="3"/>
        <v>0</v>
      </c>
    </row>
    <row r="17" spans="1:19" ht="15.75" x14ac:dyDescent="0.25">
      <c r="A17" s="176" t="s">
        <v>214</v>
      </c>
      <c r="B17" s="177" t="s">
        <v>215</v>
      </c>
      <c r="C17" s="178"/>
      <c r="D17" s="179"/>
      <c r="E17" s="179"/>
      <c r="F17" s="179"/>
      <c r="G17" s="179"/>
      <c r="H17" s="180">
        <f t="shared" si="0"/>
        <v>0</v>
      </c>
      <c r="I17" s="178"/>
      <c r="J17" s="179"/>
      <c r="K17" s="179"/>
      <c r="L17" s="179"/>
      <c r="M17" s="179"/>
      <c r="N17" s="180">
        <f t="shared" si="1"/>
        <v>0</v>
      </c>
      <c r="O17" s="181">
        <f t="shared" si="4"/>
        <v>0</v>
      </c>
      <c r="P17" s="178"/>
      <c r="Q17" s="179"/>
      <c r="R17" s="180">
        <f t="shared" si="2"/>
        <v>0</v>
      </c>
      <c r="S17" s="182">
        <f t="shared" si="3"/>
        <v>0</v>
      </c>
    </row>
    <row r="18" spans="1:19" ht="28.5" customHeight="1" x14ac:dyDescent="0.25">
      <c r="A18" s="176" t="s">
        <v>216</v>
      </c>
      <c r="B18" s="177" t="s">
        <v>217</v>
      </c>
      <c r="C18" s="178"/>
      <c r="D18" s="179"/>
      <c r="E18" s="179"/>
      <c r="F18" s="179"/>
      <c r="G18" s="179"/>
      <c r="H18" s="180">
        <f t="shared" si="0"/>
        <v>0</v>
      </c>
      <c r="I18" s="178"/>
      <c r="J18" s="179"/>
      <c r="K18" s="179"/>
      <c r="L18" s="179"/>
      <c r="M18" s="179"/>
      <c r="N18" s="180">
        <f t="shared" si="1"/>
        <v>0</v>
      </c>
      <c r="O18" s="181">
        <f t="shared" si="4"/>
        <v>0</v>
      </c>
      <c r="P18" s="178"/>
      <c r="Q18" s="179"/>
      <c r="R18" s="180">
        <f t="shared" si="2"/>
        <v>0</v>
      </c>
      <c r="S18" s="182">
        <f t="shared" si="3"/>
        <v>0</v>
      </c>
    </row>
    <row r="19" spans="1:19" ht="48" customHeight="1" x14ac:dyDescent="0.25">
      <c r="A19" s="176" t="s">
        <v>218</v>
      </c>
      <c r="B19" s="177" t="s">
        <v>219</v>
      </c>
      <c r="C19" s="178"/>
      <c r="D19" s="179"/>
      <c r="E19" s="179"/>
      <c r="F19" s="179"/>
      <c r="G19" s="179"/>
      <c r="H19" s="180">
        <f t="shared" si="0"/>
        <v>0</v>
      </c>
      <c r="I19" s="178"/>
      <c r="J19" s="179"/>
      <c r="K19" s="179"/>
      <c r="L19" s="179"/>
      <c r="M19" s="179"/>
      <c r="N19" s="180">
        <f t="shared" si="1"/>
        <v>0</v>
      </c>
      <c r="O19" s="181">
        <f t="shared" si="4"/>
        <v>0</v>
      </c>
      <c r="P19" s="178"/>
      <c r="Q19" s="179"/>
      <c r="R19" s="180">
        <f t="shared" si="2"/>
        <v>0</v>
      </c>
      <c r="S19" s="182">
        <f t="shared" si="3"/>
        <v>0</v>
      </c>
    </row>
    <row r="20" spans="1:19" ht="48" customHeight="1" x14ac:dyDescent="0.25">
      <c r="A20" s="176" t="s">
        <v>220</v>
      </c>
      <c r="B20" s="177" t="s">
        <v>221</v>
      </c>
      <c r="C20" s="178"/>
      <c r="D20" s="179"/>
      <c r="E20" s="179"/>
      <c r="F20" s="179"/>
      <c r="G20" s="179"/>
      <c r="H20" s="180">
        <f t="shared" si="0"/>
        <v>0</v>
      </c>
      <c r="I20" s="178"/>
      <c r="J20" s="179"/>
      <c r="K20" s="179"/>
      <c r="L20" s="179"/>
      <c r="M20" s="179"/>
      <c r="N20" s="180">
        <f t="shared" si="1"/>
        <v>0</v>
      </c>
      <c r="O20" s="181">
        <f t="shared" si="4"/>
        <v>0</v>
      </c>
      <c r="P20" s="178"/>
      <c r="Q20" s="179"/>
      <c r="R20" s="180">
        <f t="shared" si="2"/>
        <v>0</v>
      </c>
      <c r="S20" s="182">
        <f t="shared" si="3"/>
        <v>0</v>
      </c>
    </row>
    <row r="21" spans="1:19" ht="48" customHeight="1" x14ac:dyDescent="0.25">
      <c r="A21" s="176" t="s">
        <v>222</v>
      </c>
      <c r="B21" s="177" t="s">
        <v>223</v>
      </c>
      <c r="C21" s="178"/>
      <c r="D21" s="179"/>
      <c r="E21" s="179"/>
      <c r="F21" s="179"/>
      <c r="G21" s="179"/>
      <c r="H21" s="180">
        <f t="shared" si="0"/>
        <v>0</v>
      </c>
      <c r="I21" s="178"/>
      <c r="J21" s="179"/>
      <c r="K21" s="179"/>
      <c r="L21" s="179"/>
      <c r="M21" s="179"/>
      <c r="N21" s="180">
        <f t="shared" si="1"/>
        <v>0</v>
      </c>
      <c r="O21" s="181">
        <f t="shared" si="4"/>
        <v>0</v>
      </c>
      <c r="P21" s="178"/>
      <c r="Q21" s="179"/>
      <c r="R21" s="180">
        <f t="shared" si="2"/>
        <v>0</v>
      </c>
      <c r="S21" s="182">
        <f t="shared" si="3"/>
        <v>0</v>
      </c>
    </row>
    <row r="22" spans="1:19" ht="47.25" customHeight="1" x14ac:dyDescent="0.25">
      <c r="A22" s="176" t="s">
        <v>224</v>
      </c>
      <c r="B22" s="177" t="s">
        <v>225</v>
      </c>
      <c r="C22" s="178"/>
      <c r="D22" s="179"/>
      <c r="E22" s="179"/>
      <c r="F22" s="179"/>
      <c r="G22" s="179"/>
      <c r="H22" s="180">
        <f t="shared" si="0"/>
        <v>0</v>
      </c>
      <c r="I22" s="178"/>
      <c r="J22" s="179"/>
      <c r="K22" s="179"/>
      <c r="L22" s="179"/>
      <c r="M22" s="179"/>
      <c r="N22" s="180">
        <f t="shared" si="1"/>
        <v>0</v>
      </c>
      <c r="O22" s="181">
        <f t="shared" si="4"/>
        <v>0</v>
      </c>
      <c r="P22" s="178"/>
      <c r="Q22" s="179"/>
      <c r="R22" s="180">
        <f t="shared" si="2"/>
        <v>0</v>
      </c>
      <c r="S22" s="182">
        <f t="shared" si="3"/>
        <v>0</v>
      </c>
    </row>
    <row r="23" spans="1:19" ht="53.25" customHeight="1" x14ac:dyDescent="0.25">
      <c r="A23" s="176" t="s">
        <v>226</v>
      </c>
      <c r="B23" s="177" t="s">
        <v>227</v>
      </c>
      <c r="C23" s="178"/>
      <c r="D23" s="179"/>
      <c r="E23" s="179"/>
      <c r="F23" s="179"/>
      <c r="G23" s="179"/>
      <c r="H23" s="180">
        <f t="shared" si="0"/>
        <v>0</v>
      </c>
      <c r="I23" s="178"/>
      <c r="J23" s="179"/>
      <c r="K23" s="179"/>
      <c r="L23" s="179"/>
      <c r="M23" s="179"/>
      <c r="N23" s="180">
        <f t="shared" si="1"/>
        <v>0</v>
      </c>
      <c r="O23" s="181">
        <f t="shared" si="4"/>
        <v>0</v>
      </c>
      <c r="P23" s="178"/>
      <c r="Q23" s="179"/>
      <c r="R23" s="180">
        <f t="shared" si="2"/>
        <v>0</v>
      </c>
      <c r="S23" s="182">
        <f t="shared" si="3"/>
        <v>0</v>
      </c>
    </row>
    <row r="24" spans="1:19" ht="33" customHeight="1" x14ac:dyDescent="0.25">
      <c r="A24" s="176" t="s">
        <v>228</v>
      </c>
      <c r="B24" s="177" t="s">
        <v>229</v>
      </c>
      <c r="C24" s="178"/>
      <c r="D24" s="179"/>
      <c r="E24" s="179"/>
      <c r="F24" s="179"/>
      <c r="G24" s="179"/>
      <c r="H24" s="180">
        <f t="shared" si="0"/>
        <v>0</v>
      </c>
      <c r="I24" s="178"/>
      <c r="J24" s="179"/>
      <c r="K24" s="179"/>
      <c r="L24" s="179"/>
      <c r="M24" s="179"/>
      <c r="N24" s="180">
        <f t="shared" si="1"/>
        <v>0</v>
      </c>
      <c r="O24" s="181">
        <f t="shared" si="4"/>
        <v>0</v>
      </c>
      <c r="P24" s="178"/>
      <c r="Q24" s="179"/>
      <c r="R24" s="180">
        <f t="shared" si="2"/>
        <v>0</v>
      </c>
      <c r="S24" s="182">
        <f t="shared" si="3"/>
        <v>0</v>
      </c>
    </row>
    <row r="25" spans="1:19" ht="25.5" customHeight="1" x14ac:dyDescent="0.25">
      <c r="A25" s="176" t="s">
        <v>230</v>
      </c>
      <c r="B25" s="177" t="s">
        <v>231</v>
      </c>
      <c r="C25" s="178"/>
      <c r="D25" s="179"/>
      <c r="E25" s="179"/>
      <c r="F25" s="179"/>
      <c r="G25" s="179"/>
      <c r="H25" s="180">
        <f t="shared" si="0"/>
        <v>0</v>
      </c>
      <c r="I25" s="178"/>
      <c r="J25" s="179"/>
      <c r="K25" s="179"/>
      <c r="L25" s="179"/>
      <c r="M25" s="179"/>
      <c r="N25" s="180">
        <f t="shared" si="1"/>
        <v>0</v>
      </c>
      <c r="O25" s="181">
        <f t="shared" si="4"/>
        <v>0</v>
      </c>
      <c r="P25" s="178"/>
      <c r="Q25" s="179"/>
      <c r="R25" s="180">
        <f t="shared" si="2"/>
        <v>0</v>
      </c>
      <c r="S25" s="182">
        <f t="shared" si="3"/>
        <v>0</v>
      </c>
    </row>
    <row r="26" spans="1:19" ht="60" customHeight="1" x14ac:dyDescent="0.25">
      <c r="A26" s="176" t="s">
        <v>232</v>
      </c>
      <c r="B26" s="177" t="s">
        <v>233</v>
      </c>
      <c r="C26" s="178"/>
      <c r="D26" s="179"/>
      <c r="E26" s="179"/>
      <c r="F26" s="179"/>
      <c r="G26" s="179"/>
      <c r="H26" s="180">
        <f t="shared" si="0"/>
        <v>0</v>
      </c>
      <c r="I26" s="178"/>
      <c r="J26" s="179"/>
      <c r="K26" s="179"/>
      <c r="L26" s="179"/>
      <c r="M26" s="179"/>
      <c r="N26" s="180">
        <f t="shared" si="1"/>
        <v>0</v>
      </c>
      <c r="O26" s="181">
        <f t="shared" si="4"/>
        <v>0</v>
      </c>
      <c r="P26" s="178"/>
      <c r="Q26" s="179"/>
      <c r="R26" s="180">
        <f t="shared" si="2"/>
        <v>0</v>
      </c>
      <c r="S26" s="182">
        <f t="shared" si="3"/>
        <v>0</v>
      </c>
    </row>
    <row r="27" spans="1:19" ht="56.25" customHeight="1" x14ac:dyDescent="0.25">
      <c r="A27" s="176" t="s">
        <v>234</v>
      </c>
      <c r="B27" s="177" t="s">
        <v>235</v>
      </c>
      <c r="C27" s="178"/>
      <c r="D27" s="179"/>
      <c r="E27" s="179"/>
      <c r="F27" s="179"/>
      <c r="G27" s="179"/>
      <c r="H27" s="180">
        <f t="shared" si="0"/>
        <v>0</v>
      </c>
      <c r="I27" s="178"/>
      <c r="J27" s="179"/>
      <c r="K27" s="179"/>
      <c r="L27" s="179"/>
      <c r="M27" s="179"/>
      <c r="N27" s="180">
        <f t="shared" si="1"/>
        <v>0</v>
      </c>
      <c r="O27" s="181">
        <f t="shared" si="4"/>
        <v>0</v>
      </c>
      <c r="P27" s="178"/>
      <c r="Q27" s="179"/>
      <c r="R27" s="180">
        <f t="shared" si="2"/>
        <v>0</v>
      </c>
      <c r="S27" s="182">
        <f t="shared" si="3"/>
        <v>0</v>
      </c>
    </row>
    <row r="28" spans="1:19" ht="31.5" x14ac:dyDescent="0.25">
      <c r="A28" s="176" t="s">
        <v>236</v>
      </c>
      <c r="B28" s="177" t="s">
        <v>237</v>
      </c>
      <c r="C28" s="178"/>
      <c r="D28" s="179"/>
      <c r="E28" s="179"/>
      <c r="F28" s="179"/>
      <c r="G28" s="179"/>
      <c r="H28" s="180">
        <f t="shared" si="0"/>
        <v>0</v>
      </c>
      <c r="I28" s="178"/>
      <c r="J28" s="179"/>
      <c r="K28" s="179"/>
      <c r="L28" s="179"/>
      <c r="M28" s="179"/>
      <c r="N28" s="180">
        <f t="shared" si="1"/>
        <v>0</v>
      </c>
      <c r="O28" s="181">
        <f t="shared" si="4"/>
        <v>0</v>
      </c>
      <c r="P28" s="178"/>
      <c r="Q28" s="179"/>
      <c r="R28" s="180">
        <f t="shared" si="2"/>
        <v>0</v>
      </c>
      <c r="S28" s="182">
        <f t="shared" si="3"/>
        <v>0</v>
      </c>
    </row>
    <row r="29" spans="1:19" ht="15.75" x14ac:dyDescent="0.25">
      <c r="A29" s="176" t="s">
        <v>238</v>
      </c>
      <c r="B29" s="177" t="s">
        <v>239</v>
      </c>
      <c r="C29" s="178"/>
      <c r="D29" s="179"/>
      <c r="E29" s="179"/>
      <c r="F29" s="179"/>
      <c r="G29" s="179"/>
      <c r="H29" s="180">
        <f t="shared" si="0"/>
        <v>0</v>
      </c>
      <c r="I29" s="178"/>
      <c r="J29" s="179"/>
      <c r="K29" s="179"/>
      <c r="L29" s="179"/>
      <c r="M29" s="179"/>
      <c r="N29" s="180">
        <f t="shared" si="1"/>
        <v>0</v>
      </c>
      <c r="O29" s="181">
        <f t="shared" si="4"/>
        <v>0</v>
      </c>
      <c r="P29" s="178"/>
      <c r="Q29" s="179"/>
      <c r="R29" s="180">
        <f t="shared" si="2"/>
        <v>0</v>
      </c>
      <c r="S29" s="182">
        <f t="shared" si="3"/>
        <v>0</v>
      </c>
    </row>
    <row r="30" spans="1:19" ht="69" customHeight="1" x14ac:dyDescent="0.25">
      <c r="A30" s="176" t="s">
        <v>240</v>
      </c>
      <c r="B30" s="183" t="s">
        <v>241</v>
      </c>
      <c r="C30" s="178"/>
      <c r="D30" s="179"/>
      <c r="E30" s="179"/>
      <c r="F30" s="179"/>
      <c r="G30" s="179"/>
      <c r="H30" s="180">
        <f t="shared" si="0"/>
        <v>0</v>
      </c>
      <c r="I30" s="178"/>
      <c r="J30" s="179"/>
      <c r="K30" s="179"/>
      <c r="L30" s="179"/>
      <c r="M30" s="179"/>
      <c r="N30" s="180">
        <f t="shared" si="1"/>
        <v>0</v>
      </c>
      <c r="O30" s="181">
        <f t="shared" si="4"/>
        <v>0</v>
      </c>
      <c r="P30" s="178"/>
      <c r="Q30" s="179"/>
      <c r="R30" s="180">
        <f t="shared" si="2"/>
        <v>0</v>
      </c>
      <c r="S30" s="182">
        <f t="shared" si="3"/>
        <v>0</v>
      </c>
    </row>
    <row r="31" spans="1:19" ht="46.5" customHeight="1" x14ac:dyDescent="0.25">
      <c r="A31" s="176" t="s">
        <v>242</v>
      </c>
      <c r="B31" s="183" t="s">
        <v>243</v>
      </c>
      <c r="C31" s="178"/>
      <c r="D31" s="179"/>
      <c r="E31" s="179"/>
      <c r="F31" s="179"/>
      <c r="G31" s="179"/>
      <c r="H31" s="180">
        <f t="shared" si="0"/>
        <v>0</v>
      </c>
      <c r="I31" s="178"/>
      <c r="J31" s="179"/>
      <c r="K31" s="179"/>
      <c r="L31" s="179"/>
      <c r="M31" s="179"/>
      <c r="N31" s="180">
        <f t="shared" si="1"/>
        <v>0</v>
      </c>
      <c r="O31" s="181">
        <f t="shared" si="4"/>
        <v>0</v>
      </c>
      <c r="P31" s="178"/>
      <c r="Q31" s="179"/>
      <c r="R31" s="180">
        <f t="shared" si="2"/>
        <v>0</v>
      </c>
      <c r="S31" s="182">
        <f t="shared" si="3"/>
        <v>0</v>
      </c>
    </row>
    <row r="32" spans="1:19" ht="16.5" thickBot="1" x14ac:dyDescent="0.3">
      <c r="A32" s="184" t="s">
        <v>244</v>
      </c>
      <c r="B32" s="185" t="s">
        <v>245</v>
      </c>
      <c r="C32" s="186"/>
      <c r="D32" s="187"/>
      <c r="E32" s="187"/>
      <c r="F32" s="187"/>
      <c r="G32" s="187"/>
      <c r="H32" s="188">
        <f>SUM(C32:G32)</f>
        <v>0</v>
      </c>
      <c r="I32" s="186"/>
      <c r="J32" s="187"/>
      <c r="K32" s="187"/>
      <c r="L32" s="187"/>
      <c r="M32" s="187"/>
      <c r="N32" s="188">
        <f>SUM(I32:M32)</f>
        <v>0</v>
      </c>
      <c r="O32" s="189">
        <f>H32+N32</f>
        <v>0</v>
      </c>
      <c r="P32" s="186"/>
      <c r="Q32" s="187"/>
      <c r="R32" s="188">
        <f t="shared" si="2"/>
        <v>0</v>
      </c>
      <c r="S32" s="190">
        <f>O32+R32</f>
        <v>0</v>
      </c>
    </row>
    <row r="33" spans="1:19" ht="17.25" thickTop="1" thickBot="1" x14ac:dyDescent="0.3">
      <c r="A33" s="802" t="s">
        <v>246</v>
      </c>
      <c r="B33" s="803" t="s">
        <v>90</v>
      </c>
      <c r="C33" s="191">
        <f t="shared" ref="C33:S33" si="5">SUM(C8:C32)</f>
        <v>0</v>
      </c>
      <c r="D33" s="192">
        <f t="shared" si="5"/>
        <v>0</v>
      </c>
      <c r="E33" s="192">
        <f t="shared" si="5"/>
        <v>0</v>
      </c>
      <c r="F33" s="192">
        <f t="shared" si="5"/>
        <v>0</v>
      </c>
      <c r="G33" s="192">
        <f t="shared" si="5"/>
        <v>0</v>
      </c>
      <c r="H33" s="193">
        <f t="shared" si="5"/>
        <v>0</v>
      </c>
      <c r="I33" s="191">
        <f t="shared" si="5"/>
        <v>0</v>
      </c>
      <c r="J33" s="192">
        <f t="shared" si="5"/>
        <v>0</v>
      </c>
      <c r="K33" s="192">
        <f t="shared" si="5"/>
        <v>0</v>
      </c>
      <c r="L33" s="192">
        <f t="shared" si="5"/>
        <v>0</v>
      </c>
      <c r="M33" s="192">
        <f t="shared" si="5"/>
        <v>0</v>
      </c>
      <c r="N33" s="193">
        <f t="shared" si="5"/>
        <v>0</v>
      </c>
      <c r="O33" s="194">
        <f t="shared" si="5"/>
        <v>0</v>
      </c>
      <c r="P33" s="191">
        <f t="shared" si="5"/>
        <v>0</v>
      </c>
      <c r="Q33" s="192">
        <f t="shared" si="5"/>
        <v>0</v>
      </c>
      <c r="R33" s="193">
        <f t="shared" si="5"/>
        <v>0</v>
      </c>
      <c r="S33" s="195">
        <f t="shared" si="5"/>
        <v>0</v>
      </c>
    </row>
    <row r="34" spans="1:19" ht="54.75" customHeight="1" thickTop="1" x14ac:dyDescent="0.25">
      <c r="A34" s="804" t="s">
        <v>247</v>
      </c>
      <c r="B34" s="805"/>
      <c r="C34" s="805"/>
      <c r="D34" s="805"/>
      <c r="E34" s="805"/>
      <c r="F34" s="805"/>
      <c r="G34" s="805"/>
      <c r="H34" s="805"/>
      <c r="I34" s="805"/>
      <c r="J34" s="805"/>
      <c r="K34" s="805"/>
      <c r="L34" s="805"/>
      <c r="M34" s="805"/>
      <c r="N34" s="805"/>
      <c r="O34" s="805"/>
      <c r="P34" s="805"/>
      <c r="Q34" s="805"/>
      <c r="R34" s="805"/>
      <c r="S34" s="805"/>
    </row>
    <row r="35" spans="1:19" ht="18.75" x14ac:dyDescent="0.2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42"/>
    </row>
  </sheetData>
  <mergeCells count="11">
    <mergeCell ref="A33:B33"/>
    <mergeCell ref="A34:S34"/>
    <mergeCell ref="A1:S1"/>
    <mergeCell ref="A5:A7"/>
    <mergeCell ref="B5:B7"/>
    <mergeCell ref="C5:O5"/>
    <mergeCell ref="P5:R6"/>
    <mergeCell ref="S5:S7"/>
    <mergeCell ref="C6:H6"/>
    <mergeCell ref="I6:N6"/>
    <mergeCell ref="O6: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B1" workbookViewId="0">
      <selection activeCell="Q10" sqref="Q10"/>
    </sheetView>
  </sheetViews>
  <sheetFormatPr defaultRowHeight="15" x14ac:dyDescent="0.25"/>
  <cols>
    <col min="1" max="1" width="13.28515625" customWidth="1"/>
    <col min="2" max="2" width="43.5703125" customWidth="1"/>
    <col min="4" max="4" width="10.42578125" customWidth="1"/>
    <col min="7" max="7" width="10.28515625" customWidth="1"/>
    <col min="11" max="11" width="10.5703125" customWidth="1"/>
    <col min="14" max="14" width="10.42578125" customWidth="1"/>
  </cols>
  <sheetData>
    <row r="1" spans="1:18" ht="15.75" x14ac:dyDescent="0.25">
      <c r="A1" s="836" t="s">
        <v>249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</row>
    <row r="2" spans="1:18" ht="15.75" x14ac:dyDescent="0.25">
      <c r="A2" s="196" t="s">
        <v>250</v>
      </c>
      <c r="B2" s="837">
        <v>2022</v>
      </c>
      <c r="C2" s="837"/>
      <c r="D2" s="837"/>
      <c r="E2" s="837"/>
      <c r="F2" s="837"/>
      <c r="G2" s="837"/>
      <c r="H2" s="837"/>
      <c r="I2" s="837"/>
      <c r="J2" s="197"/>
      <c r="K2" s="197"/>
      <c r="L2" s="197"/>
      <c r="M2" s="197"/>
      <c r="N2" s="197"/>
      <c r="O2" s="197"/>
      <c r="P2" s="197"/>
      <c r="Q2" s="198"/>
      <c r="R2" s="198"/>
    </row>
    <row r="3" spans="1:18" ht="15.75" x14ac:dyDescent="0.25">
      <c r="A3" s="196" t="s">
        <v>251</v>
      </c>
      <c r="B3" s="199" t="s">
        <v>153</v>
      </c>
      <c r="C3" s="199"/>
      <c r="D3" s="199"/>
      <c r="E3" s="199"/>
      <c r="F3" s="199"/>
      <c r="G3" s="199"/>
      <c r="H3" s="199"/>
      <c r="I3" s="199"/>
      <c r="J3" s="197"/>
      <c r="K3" s="197"/>
      <c r="L3" s="197"/>
      <c r="M3" s="197"/>
      <c r="N3" s="197"/>
      <c r="O3" s="197"/>
      <c r="P3" s="197"/>
      <c r="Q3" s="198"/>
      <c r="R3" s="198"/>
    </row>
    <row r="4" spans="1:18" ht="15.75" thickBot="1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198"/>
      <c r="R4" s="198"/>
    </row>
    <row r="5" spans="1:18" ht="16.5" thickTop="1" thickBot="1" x14ac:dyDescent="0.3">
      <c r="A5" s="838" t="s">
        <v>163</v>
      </c>
      <c r="B5" s="841" t="s">
        <v>252</v>
      </c>
      <c r="C5" s="844" t="s">
        <v>253</v>
      </c>
      <c r="D5" s="845"/>
      <c r="E5" s="845"/>
      <c r="F5" s="845"/>
      <c r="G5" s="845"/>
      <c r="H5" s="845"/>
      <c r="I5" s="845"/>
      <c r="J5" s="845" t="s">
        <v>254</v>
      </c>
      <c r="K5" s="845"/>
      <c r="L5" s="845"/>
      <c r="M5" s="845"/>
      <c r="N5" s="845"/>
      <c r="O5" s="845"/>
      <c r="P5" s="846"/>
      <c r="Q5" s="198"/>
      <c r="R5" s="847" t="s">
        <v>172</v>
      </c>
    </row>
    <row r="6" spans="1:18" x14ac:dyDescent="0.25">
      <c r="A6" s="839"/>
      <c r="B6" s="842"/>
      <c r="C6" s="849" t="s">
        <v>255</v>
      </c>
      <c r="D6" s="850"/>
      <c r="E6" s="851"/>
      <c r="F6" s="852" t="s">
        <v>256</v>
      </c>
      <c r="G6" s="850"/>
      <c r="H6" s="851"/>
      <c r="I6" s="201" t="s">
        <v>257</v>
      </c>
      <c r="J6" s="830" t="s">
        <v>255</v>
      </c>
      <c r="K6" s="831"/>
      <c r="L6" s="832"/>
      <c r="M6" s="830" t="s">
        <v>256</v>
      </c>
      <c r="N6" s="831"/>
      <c r="O6" s="832"/>
      <c r="P6" s="202" t="s">
        <v>172</v>
      </c>
      <c r="Q6" s="198"/>
      <c r="R6" s="848"/>
    </row>
    <row r="7" spans="1:18" ht="53.25" thickBot="1" x14ac:dyDescent="0.3">
      <c r="A7" s="840"/>
      <c r="B7" s="843"/>
      <c r="C7" s="203" t="s">
        <v>258</v>
      </c>
      <c r="D7" s="204" t="s">
        <v>259</v>
      </c>
      <c r="E7" s="205" t="s">
        <v>260</v>
      </c>
      <c r="F7" s="206" t="s">
        <v>258</v>
      </c>
      <c r="G7" s="204" t="s">
        <v>259</v>
      </c>
      <c r="H7" s="205" t="s">
        <v>260</v>
      </c>
      <c r="I7" s="207" t="s">
        <v>261</v>
      </c>
      <c r="J7" s="206" t="s">
        <v>258</v>
      </c>
      <c r="K7" s="204" t="s">
        <v>259</v>
      </c>
      <c r="L7" s="205" t="s">
        <v>260</v>
      </c>
      <c r="M7" s="206" t="s">
        <v>258</v>
      </c>
      <c r="N7" s="204" t="s">
        <v>259</v>
      </c>
      <c r="O7" s="205" t="s">
        <v>260</v>
      </c>
      <c r="P7" s="208" t="s">
        <v>262</v>
      </c>
      <c r="Q7" s="198"/>
      <c r="R7" s="209" t="s">
        <v>263</v>
      </c>
    </row>
    <row r="8" spans="1:18" ht="15.75" thickTop="1" x14ac:dyDescent="0.25">
      <c r="A8" s="210" t="s">
        <v>264</v>
      </c>
      <c r="B8" s="211" t="s">
        <v>199</v>
      </c>
      <c r="C8" s="212">
        <v>0</v>
      </c>
      <c r="D8" s="213"/>
      <c r="E8" s="214">
        <v>0</v>
      </c>
      <c r="F8" s="212">
        <v>0</v>
      </c>
      <c r="G8" s="213"/>
      <c r="H8" s="214">
        <v>0</v>
      </c>
      <c r="I8" s="215">
        <v>0</v>
      </c>
      <c r="J8" s="212">
        <v>0</v>
      </c>
      <c r="K8" s="213"/>
      <c r="L8" s="214">
        <v>0</v>
      </c>
      <c r="M8" s="212">
        <v>0</v>
      </c>
      <c r="N8" s="213"/>
      <c r="O8" s="214">
        <v>0</v>
      </c>
      <c r="P8" s="216">
        <v>0</v>
      </c>
      <c r="Q8" s="198"/>
      <c r="R8" s="217"/>
    </row>
    <row r="9" spans="1:18" x14ac:dyDescent="0.25">
      <c r="A9" s="218" t="s">
        <v>265</v>
      </c>
      <c r="B9" s="219" t="s">
        <v>199</v>
      </c>
      <c r="C9" s="220">
        <v>0</v>
      </c>
      <c r="D9" s="221"/>
      <c r="E9" s="222">
        <v>0</v>
      </c>
      <c r="F9" s="220">
        <v>0</v>
      </c>
      <c r="G9" s="221"/>
      <c r="H9" s="222">
        <v>0</v>
      </c>
      <c r="I9" s="223">
        <v>0</v>
      </c>
      <c r="J9" s="220">
        <v>0</v>
      </c>
      <c r="K9" s="221"/>
      <c r="L9" s="222">
        <v>0</v>
      </c>
      <c r="M9" s="220">
        <v>0</v>
      </c>
      <c r="N9" s="221"/>
      <c r="O9" s="222">
        <v>0</v>
      </c>
      <c r="P9" s="224">
        <v>0</v>
      </c>
      <c r="Q9" s="198"/>
      <c r="R9" s="225"/>
    </row>
    <row r="10" spans="1:18" x14ac:dyDescent="0.25">
      <c r="A10" s="218" t="s">
        <v>266</v>
      </c>
      <c r="B10" s="219" t="s">
        <v>199</v>
      </c>
      <c r="C10" s="220">
        <v>0</v>
      </c>
      <c r="D10" s="221"/>
      <c r="E10" s="222">
        <v>0</v>
      </c>
      <c r="F10" s="220">
        <v>0</v>
      </c>
      <c r="G10" s="221"/>
      <c r="H10" s="222">
        <v>0</v>
      </c>
      <c r="I10" s="223">
        <v>0</v>
      </c>
      <c r="J10" s="220">
        <v>0</v>
      </c>
      <c r="K10" s="221"/>
      <c r="L10" s="222">
        <v>0</v>
      </c>
      <c r="M10" s="220">
        <v>0</v>
      </c>
      <c r="N10" s="221"/>
      <c r="O10" s="222">
        <v>0</v>
      </c>
      <c r="P10" s="224">
        <v>0</v>
      </c>
      <c r="Q10" s="198"/>
      <c r="R10" s="225"/>
    </row>
    <row r="11" spans="1:18" x14ac:dyDescent="0.25">
      <c r="A11" s="218" t="s">
        <v>267</v>
      </c>
      <c r="B11" s="219" t="s">
        <v>203</v>
      </c>
      <c r="C11" s="220">
        <v>0</v>
      </c>
      <c r="D11" s="221"/>
      <c r="E11" s="222">
        <v>0</v>
      </c>
      <c r="F11" s="220">
        <v>0</v>
      </c>
      <c r="G11" s="221"/>
      <c r="H11" s="222">
        <v>0</v>
      </c>
      <c r="I11" s="223">
        <v>0</v>
      </c>
      <c r="J11" s="220">
        <v>0</v>
      </c>
      <c r="K11" s="221"/>
      <c r="L11" s="222">
        <v>0</v>
      </c>
      <c r="M11" s="220">
        <v>0</v>
      </c>
      <c r="N11" s="221"/>
      <c r="O11" s="222">
        <v>0</v>
      </c>
      <c r="P11" s="224">
        <v>0</v>
      </c>
      <c r="Q11" s="198"/>
      <c r="R11" s="225"/>
    </row>
    <row r="12" spans="1:18" x14ac:dyDescent="0.25">
      <c r="A12" s="218" t="s">
        <v>268</v>
      </c>
      <c r="B12" s="219" t="s">
        <v>205</v>
      </c>
      <c r="C12" s="220">
        <v>0</v>
      </c>
      <c r="D12" s="221"/>
      <c r="E12" s="222">
        <v>0</v>
      </c>
      <c r="F12" s="220">
        <v>0</v>
      </c>
      <c r="G12" s="221"/>
      <c r="H12" s="222">
        <v>0</v>
      </c>
      <c r="I12" s="223">
        <v>0</v>
      </c>
      <c r="J12" s="220">
        <v>0</v>
      </c>
      <c r="K12" s="221"/>
      <c r="L12" s="222">
        <v>0</v>
      </c>
      <c r="M12" s="220">
        <v>0</v>
      </c>
      <c r="N12" s="221"/>
      <c r="O12" s="222">
        <v>0</v>
      </c>
      <c r="P12" s="224">
        <v>0</v>
      </c>
      <c r="Q12" s="198"/>
      <c r="R12" s="225"/>
    </row>
    <row r="13" spans="1:18" x14ac:dyDescent="0.25">
      <c r="A13" s="218" t="s">
        <v>269</v>
      </c>
      <c r="B13" s="219" t="s">
        <v>207</v>
      </c>
      <c r="C13" s="220">
        <v>0</v>
      </c>
      <c r="D13" s="221"/>
      <c r="E13" s="222">
        <v>0</v>
      </c>
      <c r="F13" s="220">
        <v>0</v>
      </c>
      <c r="G13" s="221"/>
      <c r="H13" s="222">
        <v>0</v>
      </c>
      <c r="I13" s="223">
        <v>0</v>
      </c>
      <c r="J13" s="220">
        <v>0</v>
      </c>
      <c r="K13" s="221"/>
      <c r="L13" s="222">
        <v>0</v>
      </c>
      <c r="M13" s="220">
        <v>0</v>
      </c>
      <c r="N13" s="221"/>
      <c r="O13" s="222">
        <v>0</v>
      </c>
      <c r="P13" s="224">
        <v>0</v>
      </c>
      <c r="Q13" s="198"/>
      <c r="R13" s="225"/>
    </row>
    <row r="14" spans="1:18" x14ac:dyDescent="0.25">
      <c r="A14" s="218" t="s">
        <v>270</v>
      </c>
      <c r="B14" s="219" t="s">
        <v>209</v>
      </c>
      <c r="C14" s="220">
        <v>0</v>
      </c>
      <c r="D14" s="221"/>
      <c r="E14" s="222">
        <v>0</v>
      </c>
      <c r="F14" s="220">
        <v>0</v>
      </c>
      <c r="G14" s="221"/>
      <c r="H14" s="222">
        <v>0</v>
      </c>
      <c r="I14" s="223">
        <v>0</v>
      </c>
      <c r="J14" s="220">
        <v>0</v>
      </c>
      <c r="K14" s="221"/>
      <c r="L14" s="222">
        <v>0</v>
      </c>
      <c r="M14" s="220">
        <v>0</v>
      </c>
      <c r="N14" s="221"/>
      <c r="O14" s="222">
        <v>0</v>
      </c>
      <c r="P14" s="224">
        <v>0</v>
      </c>
      <c r="Q14" s="198"/>
      <c r="R14" s="225"/>
    </row>
    <row r="15" spans="1:18" x14ac:dyDescent="0.25">
      <c r="A15" s="218" t="s">
        <v>271</v>
      </c>
      <c r="B15" s="219" t="s">
        <v>272</v>
      </c>
      <c r="C15" s="220">
        <v>0</v>
      </c>
      <c r="D15" s="221"/>
      <c r="E15" s="222">
        <v>0</v>
      </c>
      <c r="F15" s="220">
        <v>0</v>
      </c>
      <c r="G15" s="221"/>
      <c r="H15" s="222">
        <v>0</v>
      </c>
      <c r="I15" s="223">
        <v>0</v>
      </c>
      <c r="J15" s="220">
        <v>0</v>
      </c>
      <c r="K15" s="221"/>
      <c r="L15" s="222">
        <v>0</v>
      </c>
      <c r="M15" s="220">
        <v>0</v>
      </c>
      <c r="N15" s="221"/>
      <c r="O15" s="222">
        <v>0</v>
      </c>
      <c r="P15" s="224">
        <v>0</v>
      </c>
      <c r="Q15" s="198"/>
      <c r="R15" s="225"/>
    </row>
    <row r="16" spans="1:18" x14ac:dyDescent="0.25">
      <c r="A16" s="218" t="s">
        <v>273</v>
      </c>
      <c r="B16" s="219" t="s">
        <v>274</v>
      </c>
      <c r="C16" s="220">
        <v>0</v>
      </c>
      <c r="D16" s="221"/>
      <c r="E16" s="222">
        <v>0</v>
      </c>
      <c r="F16" s="220">
        <v>0</v>
      </c>
      <c r="G16" s="221"/>
      <c r="H16" s="222">
        <v>0</v>
      </c>
      <c r="I16" s="223">
        <v>0</v>
      </c>
      <c r="J16" s="220">
        <v>0</v>
      </c>
      <c r="K16" s="221"/>
      <c r="L16" s="222">
        <v>0</v>
      </c>
      <c r="M16" s="220">
        <v>0</v>
      </c>
      <c r="N16" s="221"/>
      <c r="O16" s="222">
        <v>0</v>
      </c>
      <c r="P16" s="224">
        <v>0</v>
      </c>
      <c r="Q16" s="198"/>
      <c r="R16" s="225"/>
    </row>
    <row r="17" spans="1:18" x14ac:dyDescent="0.25">
      <c r="A17" s="218" t="s">
        <v>275</v>
      </c>
      <c r="B17" s="219" t="s">
        <v>215</v>
      </c>
      <c r="C17" s="220">
        <v>0</v>
      </c>
      <c r="D17" s="221"/>
      <c r="E17" s="222">
        <v>0</v>
      </c>
      <c r="F17" s="220">
        <v>0</v>
      </c>
      <c r="G17" s="221"/>
      <c r="H17" s="222">
        <v>0</v>
      </c>
      <c r="I17" s="223">
        <v>0</v>
      </c>
      <c r="J17" s="220">
        <v>0</v>
      </c>
      <c r="K17" s="221"/>
      <c r="L17" s="222">
        <v>0</v>
      </c>
      <c r="M17" s="220">
        <v>0</v>
      </c>
      <c r="N17" s="221"/>
      <c r="O17" s="222">
        <v>0</v>
      </c>
      <c r="P17" s="224">
        <v>0</v>
      </c>
      <c r="Q17" s="198"/>
      <c r="R17" s="225"/>
    </row>
    <row r="18" spans="1:18" x14ac:dyDescent="0.25">
      <c r="A18" s="218" t="s">
        <v>216</v>
      </c>
      <c r="B18" s="219" t="s">
        <v>217</v>
      </c>
      <c r="C18" s="220">
        <v>0</v>
      </c>
      <c r="D18" s="221"/>
      <c r="E18" s="222">
        <v>0</v>
      </c>
      <c r="F18" s="220">
        <v>0</v>
      </c>
      <c r="G18" s="221"/>
      <c r="H18" s="222">
        <v>0</v>
      </c>
      <c r="I18" s="223">
        <v>0</v>
      </c>
      <c r="J18" s="220">
        <v>0</v>
      </c>
      <c r="K18" s="221"/>
      <c r="L18" s="222">
        <v>0</v>
      </c>
      <c r="M18" s="220">
        <v>0</v>
      </c>
      <c r="N18" s="221"/>
      <c r="O18" s="222">
        <v>0</v>
      </c>
      <c r="P18" s="224">
        <v>0</v>
      </c>
      <c r="Q18" s="198"/>
      <c r="R18" s="225"/>
    </row>
    <row r="19" spans="1:18" x14ac:dyDescent="0.25">
      <c r="A19" s="218" t="s">
        <v>276</v>
      </c>
      <c r="B19" s="219" t="s">
        <v>219</v>
      </c>
      <c r="C19" s="220">
        <v>0</v>
      </c>
      <c r="D19" s="221"/>
      <c r="E19" s="222">
        <v>0</v>
      </c>
      <c r="F19" s="220">
        <v>0</v>
      </c>
      <c r="G19" s="221"/>
      <c r="H19" s="222">
        <v>0</v>
      </c>
      <c r="I19" s="223">
        <v>0</v>
      </c>
      <c r="J19" s="220">
        <v>0</v>
      </c>
      <c r="K19" s="221"/>
      <c r="L19" s="222">
        <v>0</v>
      </c>
      <c r="M19" s="220">
        <v>0</v>
      </c>
      <c r="N19" s="221"/>
      <c r="O19" s="222">
        <v>0</v>
      </c>
      <c r="P19" s="224">
        <v>0</v>
      </c>
      <c r="Q19" s="198"/>
      <c r="R19" s="225"/>
    </row>
    <row r="20" spans="1:18" x14ac:dyDescent="0.25">
      <c r="A20" s="218" t="s">
        <v>277</v>
      </c>
      <c r="B20" s="219" t="s">
        <v>221</v>
      </c>
      <c r="C20" s="220">
        <v>0</v>
      </c>
      <c r="D20" s="221"/>
      <c r="E20" s="222">
        <v>0</v>
      </c>
      <c r="F20" s="220">
        <v>0</v>
      </c>
      <c r="G20" s="221"/>
      <c r="H20" s="222">
        <v>0</v>
      </c>
      <c r="I20" s="223">
        <v>0</v>
      </c>
      <c r="J20" s="220">
        <v>0</v>
      </c>
      <c r="K20" s="221"/>
      <c r="L20" s="222">
        <v>0</v>
      </c>
      <c r="M20" s="220">
        <v>0</v>
      </c>
      <c r="N20" s="221"/>
      <c r="O20" s="222">
        <v>0</v>
      </c>
      <c r="P20" s="224">
        <v>0</v>
      </c>
      <c r="Q20" s="198"/>
      <c r="R20" s="225"/>
    </row>
    <row r="21" spans="1:18" x14ac:dyDescent="0.25">
      <c r="A21" s="218" t="s">
        <v>222</v>
      </c>
      <c r="B21" s="219" t="s">
        <v>223</v>
      </c>
      <c r="C21" s="220">
        <v>0</v>
      </c>
      <c r="D21" s="221"/>
      <c r="E21" s="222">
        <v>0</v>
      </c>
      <c r="F21" s="220">
        <v>0</v>
      </c>
      <c r="G21" s="221"/>
      <c r="H21" s="222">
        <v>0</v>
      </c>
      <c r="I21" s="223">
        <v>0</v>
      </c>
      <c r="J21" s="220">
        <v>0</v>
      </c>
      <c r="K21" s="221"/>
      <c r="L21" s="222">
        <v>0</v>
      </c>
      <c r="M21" s="220">
        <v>0</v>
      </c>
      <c r="N21" s="221"/>
      <c r="O21" s="222">
        <v>0</v>
      </c>
      <c r="P21" s="224">
        <v>0</v>
      </c>
      <c r="Q21" s="198"/>
      <c r="R21" s="225"/>
    </row>
    <row r="22" spans="1:18" x14ac:dyDescent="0.25">
      <c r="A22" s="218" t="s">
        <v>224</v>
      </c>
      <c r="B22" s="219" t="s">
        <v>225</v>
      </c>
      <c r="C22" s="220">
        <v>0</v>
      </c>
      <c r="D22" s="221"/>
      <c r="E22" s="222">
        <v>0</v>
      </c>
      <c r="F22" s="220">
        <v>0</v>
      </c>
      <c r="G22" s="221"/>
      <c r="H22" s="222">
        <v>0</v>
      </c>
      <c r="I22" s="223">
        <v>0</v>
      </c>
      <c r="J22" s="220">
        <v>0</v>
      </c>
      <c r="K22" s="221"/>
      <c r="L22" s="222">
        <v>0</v>
      </c>
      <c r="M22" s="220">
        <v>0</v>
      </c>
      <c r="N22" s="221"/>
      <c r="O22" s="222">
        <v>0</v>
      </c>
      <c r="P22" s="224">
        <v>0</v>
      </c>
      <c r="Q22" s="198"/>
      <c r="R22" s="225"/>
    </row>
    <row r="23" spans="1:18" x14ac:dyDescent="0.25">
      <c r="A23" s="218" t="s">
        <v>226</v>
      </c>
      <c r="B23" s="219" t="s">
        <v>227</v>
      </c>
      <c r="C23" s="220">
        <v>0</v>
      </c>
      <c r="D23" s="221"/>
      <c r="E23" s="222">
        <v>0</v>
      </c>
      <c r="F23" s="220">
        <v>0</v>
      </c>
      <c r="G23" s="221"/>
      <c r="H23" s="222">
        <v>0</v>
      </c>
      <c r="I23" s="223">
        <v>0</v>
      </c>
      <c r="J23" s="220">
        <v>0</v>
      </c>
      <c r="K23" s="221"/>
      <c r="L23" s="222">
        <v>0</v>
      </c>
      <c r="M23" s="220">
        <v>0</v>
      </c>
      <c r="N23" s="221"/>
      <c r="O23" s="222">
        <v>0</v>
      </c>
      <c r="P23" s="224">
        <v>0</v>
      </c>
      <c r="Q23" s="198"/>
      <c r="R23" s="225"/>
    </row>
    <row r="24" spans="1:18" x14ac:dyDescent="0.25">
      <c r="A24" s="218" t="s">
        <v>228</v>
      </c>
      <c r="B24" s="219" t="s">
        <v>229</v>
      </c>
      <c r="C24" s="220">
        <v>0</v>
      </c>
      <c r="D24" s="221"/>
      <c r="E24" s="222">
        <v>0</v>
      </c>
      <c r="F24" s="220">
        <v>0</v>
      </c>
      <c r="G24" s="221"/>
      <c r="H24" s="222">
        <v>0</v>
      </c>
      <c r="I24" s="223">
        <v>0</v>
      </c>
      <c r="J24" s="220">
        <v>0</v>
      </c>
      <c r="K24" s="221"/>
      <c r="L24" s="222">
        <v>0</v>
      </c>
      <c r="M24" s="220">
        <v>0</v>
      </c>
      <c r="N24" s="221"/>
      <c r="O24" s="222">
        <v>0</v>
      </c>
      <c r="P24" s="224">
        <v>0</v>
      </c>
      <c r="Q24" s="198"/>
      <c r="R24" s="225"/>
    </row>
    <row r="25" spans="1:18" x14ac:dyDescent="0.25">
      <c r="A25" s="218" t="s">
        <v>230</v>
      </c>
      <c r="B25" s="219" t="s">
        <v>231</v>
      </c>
      <c r="C25" s="220">
        <v>0</v>
      </c>
      <c r="D25" s="221"/>
      <c r="E25" s="222">
        <v>0</v>
      </c>
      <c r="F25" s="220">
        <v>0</v>
      </c>
      <c r="G25" s="221"/>
      <c r="H25" s="222">
        <v>0</v>
      </c>
      <c r="I25" s="223">
        <v>0</v>
      </c>
      <c r="J25" s="220">
        <v>0</v>
      </c>
      <c r="K25" s="221"/>
      <c r="L25" s="222">
        <v>0</v>
      </c>
      <c r="M25" s="220">
        <v>0</v>
      </c>
      <c r="N25" s="221"/>
      <c r="O25" s="222">
        <v>0</v>
      </c>
      <c r="P25" s="224">
        <v>0</v>
      </c>
      <c r="Q25" s="198"/>
      <c r="R25" s="225"/>
    </row>
    <row r="26" spans="1:18" x14ac:dyDescent="0.25">
      <c r="A26" s="218" t="s">
        <v>232</v>
      </c>
      <c r="B26" s="219" t="s">
        <v>233</v>
      </c>
      <c r="C26" s="220">
        <v>0</v>
      </c>
      <c r="D26" s="221"/>
      <c r="E26" s="222">
        <v>0</v>
      </c>
      <c r="F26" s="220">
        <v>0</v>
      </c>
      <c r="G26" s="221"/>
      <c r="H26" s="222">
        <v>0</v>
      </c>
      <c r="I26" s="223">
        <v>0</v>
      </c>
      <c r="J26" s="220">
        <v>0</v>
      </c>
      <c r="K26" s="221"/>
      <c r="L26" s="222">
        <v>0</v>
      </c>
      <c r="M26" s="220">
        <v>0</v>
      </c>
      <c r="N26" s="221"/>
      <c r="O26" s="222">
        <v>0</v>
      </c>
      <c r="P26" s="224">
        <v>0</v>
      </c>
      <c r="Q26" s="198"/>
      <c r="R26" s="225"/>
    </row>
    <row r="27" spans="1:18" x14ac:dyDescent="0.25">
      <c r="A27" s="218" t="s">
        <v>234</v>
      </c>
      <c r="B27" s="219" t="s">
        <v>278</v>
      </c>
      <c r="C27" s="220">
        <v>0</v>
      </c>
      <c r="D27" s="221"/>
      <c r="E27" s="222">
        <v>0</v>
      </c>
      <c r="F27" s="220">
        <v>0</v>
      </c>
      <c r="G27" s="221"/>
      <c r="H27" s="222">
        <v>0</v>
      </c>
      <c r="I27" s="223">
        <v>0</v>
      </c>
      <c r="J27" s="220">
        <v>0</v>
      </c>
      <c r="K27" s="221"/>
      <c r="L27" s="222">
        <v>0</v>
      </c>
      <c r="M27" s="220">
        <v>0</v>
      </c>
      <c r="N27" s="221"/>
      <c r="O27" s="222">
        <v>0</v>
      </c>
      <c r="P27" s="224">
        <v>0</v>
      </c>
      <c r="Q27" s="198"/>
      <c r="R27" s="225"/>
    </row>
    <row r="28" spans="1:18" x14ac:dyDescent="0.25">
      <c r="A28" s="218" t="s">
        <v>236</v>
      </c>
      <c r="B28" s="219" t="s">
        <v>279</v>
      </c>
      <c r="C28" s="220">
        <v>0</v>
      </c>
      <c r="D28" s="221"/>
      <c r="E28" s="222">
        <v>0</v>
      </c>
      <c r="F28" s="220">
        <v>0</v>
      </c>
      <c r="G28" s="221"/>
      <c r="H28" s="222">
        <v>0</v>
      </c>
      <c r="I28" s="223">
        <v>0</v>
      </c>
      <c r="J28" s="220">
        <v>0</v>
      </c>
      <c r="K28" s="221"/>
      <c r="L28" s="222">
        <v>0</v>
      </c>
      <c r="M28" s="220">
        <v>0</v>
      </c>
      <c r="N28" s="221"/>
      <c r="O28" s="222">
        <v>0</v>
      </c>
      <c r="P28" s="224">
        <v>0</v>
      </c>
      <c r="Q28" s="198"/>
      <c r="R28" s="225"/>
    </row>
    <row r="29" spans="1:18" x14ac:dyDescent="0.25">
      <c r="A29" s="218" t="s">
        <v>238</v>
      </c>
      <c r="B29" s="219" t="s">
        <v>239</v>
      </c>
      <c r="C29" s="220">
        <v>0</v>
      </c>
      <c r="D29" s="221"/>
      <c r="E29" s="222">
        <v>0</v>
      </c>
      <c r="F29" s="220">
        <v>0</v>
      </c>
      <c r="G29" s="221"/>
      <c r="H29" s="222">
        <v>0</v>
      </c>
      <c r="I29" s="223">
        <v>0</v>
      </c>
      <c r="J29" s="220">
        <v>0</v>
      </c>
      <c r="K29" s="221"/>
      <c r="L29" s="222">
        <v>0</v>
      </c>
      <c r="M29" s="220">
        <v>0</v>
      </c>
      <c r="N29" s="221"/>
      <c r="O29" s="222">
        <v>0</v>
      </c>
      <c r="P29" s="224">
        <v>0</v>
      </c>
      <c r="Q29" s="198"/>
      <c r="R29" s="225"/>
    </row>
    <row r="30" spans="1:18" x14ac:dyDescent="0.25">
      <c r="A30" s="218" t="s">
        <v>280</v>
      </c>
      <c r="B30" s="219" t="s">
        <v>241</v>
      </c>
      <c r="C30" s="220">
        <v>0</v>
      </c>
      <c r="D30" s="221"/>
      <c r="E30" s="222">
        <v>0</v>
      </c>
      <c r="F30" s="220">
        <v>0</v>
      </c>
      <c r="G30" s="221"/>
      <c r="H30" s="222">
        <v>0</v>
      </c>
      <c r="I30" s="223">
        <v>0</v>
      </c>
      <c r="J30" s="220">
        <v>0</v>
      </c>
      <c r="K30" s="221"/>
      <c r="L30" s="222">
        <v>0</v>
      </c>
      <c r="M30" s="220">
        <v>0</v>
      </c>
      <c r="N30" s="221"/>
      <c r="O30" s="222">
        <v>0</v>
      </c>
      <c r="P30" s="224">
        <v>0</v>
      </c>
      <c r="Q30" s="198"/>
      <c r="R30" s="225"/>
    </row>
    <row r="31" spans="1:18" x14ac:dyDescent="0.25">
      <c r="A31" s="218" t="s">
        <v>281</v>
      </c>
      <c r="B31" s="219" t="s">
        <v>243</v>
      </c>
      <c r="C31" s="220">
        <v>0</v>
      </c>
      <c r="D31" s="221"/>
      <c r="E31" s="222">
        <v>0</v>
      </c>
      <c r="F31" s="220">
        <v>0</v>
      </c>
      <c r="G31" s="221"/>
      <c r="H31" s="222">
        <v>0</v>
      </c>
      <c r="I31" s="223">
        <v>0</v>
      </c>
      <c r="J31" s="220">
        <v>0</v>
      </c>
      <c r="K31" s="221"/>
      <c r="L31" s="222">
        <v>0</v>
      </c>
      <c r="M31" s="220">
        <v>0</v>
      </c>
      <c r="N31" s="221"/>
      <c r="O31" s="222">
        <v>0</v>
      </c>
      <c r="P31" s="224">
        <v>0</v>
      </c>
      <c r="Q31" s="198"/>
      <c r="R31" s="225"/>
    </row>
    <row r="32" spans="1:18" ht="15.75" thickBot="1" x14ac:dyDescent="0.3">
      <c r="A32" s="226" t="s">
        <v>244</v>
      </c>
      <c r="B32" s="227" t="s">
        <v>282</v>
      </c>
      <c r="C32" s="228">
        <v>0</v>
      </c>
      <c r="D32" s="229"/>
      <c r="E32" s="230">
        <v>0</v>
      </c>
      <c r="F32" s="228">
        <v>0</v>
      </c>
      <c r="G32" s="229"/>
      <c r="H32" s="230">
        <v>0</v>
      </c>
      <c r="I32" s="231">
        <v>0</v>
      </c>
      <c r="J32" s="228">
        <v>0</v>
      </c>
      <c r="K32" s="229"/>
      <c r="L32" s="230">
        <v>0</v>
      </c>
      <c r="M32" s="228">
        <v>0</v>
      </c>
      <c r="N32" s="229"/>
      <c r="O32" s="230">
        <v>0</v>
      </c>
      <c r="P32" s="232">
        <v>0</v>
      </c>
      <c r="Q32" s="198"/>
      <c r="R32" s="233"/>
    </row>
    <row r="33" spans="1:18" ht="16.5" thickTop="1" thickBot="1" x14ac:dyDescent="0.3">
      <c r="A33" s="833" t="s">
        <v>172</v>
      </c>
      <c r="B33" s="834" t="s">
        <v>90</v>
      </c>
      <c r="C33" s="234">
        <v>0</v>
      </c>
      <c r="D33" s="235"/>
      <c r="E33" s="236">
        <v>0</v>
      </c>
      <c r="F33" s="234">
        <v>0</v>
      </c>
      <c r="G33" s="235"/>
      <c r="H33" s="236">
        <v>0</v>
      </c>
      <c r="I33" s="237">
        <v>0</v>
      </c>
      <c r="J33" s="234">
        <v>0</v>
      </c>
      <c r="K33" s="235"/>
      <c r="L33" s="236">
        <v>0</v>
      </c>
      <c r="M33" s="234">
        <v>0</v>
      </c>
      <c r="N33" s="235"/>
      <c r="O33" s="236">
        <v>0</v>
      </c>
      <c r="P33" s="238">
        <v>0</v>
      </c>
      <c r="Q33" s="198"/>
      <c r="R33" s="239"/>
    </row>
    <row r="34" spans="1:18" ht="15.75" thickTop="1" x14ac:dyDescent="0.25">
      <c r="A34" s="240"/>
      <c r="B34" s="240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198"/>
      <c r="R34" s="835"/>
    </row>
    <row r="35" spans="1:18" x14ac:dyDescent="0.25">
      <c r="A35" s="242" t="s">
        <v>283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198"/>
      <c r="R35" s="835"/>
    </row>
    <row r="36" spans="1:18" x14ac:dyDescent="0.25">
      <c r="A36" s="242" t="s">
        <v>284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198"/>
      <c r="R36" s="835"/>
    </row>
    <row r="37" spans="1:18" x14ac:dyDescent="0.25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835"/>
    </row>
    <row r="38" spans="1:18" x14ac:dyDescent="0.25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835"/>
    </row>
  </sheetData>
  <mergeCells count="13">
    <mergeCell ref="M6:O6"/>
    <mergeCell ref="A33:B33"/>
    <mergeCell ref="R34:R38"/>
    <mergeCell ref="A1:R1"/>
    <mergeCell ref="B2:I2"/>
    <mergeCell ref="A5:A7"/>
    <mergeCell ref="B5:B7"/>
    <mergeCell ref="C5:I5"/>
    <mergeCell ref="J5:P5"/>
    <mergeCell ref="R5:R6"/>
    <mergeCell ref="C6:E6"/>
    <mergeCell ref="F6:H6"/>
    <mergeCell ref="J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26</vt:i4>
      </vt:variant>
    </vt:vector>
  </HeadingPairs>
  <TitlesOfParts>
    <vt:vector size="26" baseType="lpstr">
      <vt:lpstr>Formlara İlişkin Liste </vt:lpstr>
      <vt:lpstr>FORM-1</vt:lpstr>
      <vt:lpstr>FORM-10</vt:lpstr>
      <vt:lpstr>FORM-11</vt:lpstr>
      <vt:lpstr>FORM-13</vt:lpstr>
      <vt:lpstr>FORM-17</vt:lpstr>
      <vt:lpstr>FORM-18</vt:lpstr>
      <vt:lpstr>FORM-19</vt:lpstr>
      <vt:lpstr>FORM-19.2</vt:lpstr>
      <vt:lpstr>FORM-20</vt:lpstr>
      <vt:lpstr>FORM-22</vt:lpstr>
      <vt:lpstr>FORM-23</vt:lpstr>
      <vt:lpstr>FORM-24</vt:lpstr>
      <vt:lpstr>FORM-26</vt:lpstr>
      <vt:lpstr>FORM-26.2</vt:lpstr>
      <vt:lpstr>FORM-26.3</vt:lpstr>
      <vt:lpstr>FORM-26.4</vt:lpstr>
      <vt:lpstr>FORM-26.5</vt:lpstr>
      <vt:lpstr>FORM-26.6</vt:lpstr>
      <vt:lpstr>FORM-26.7</vt:lpstr>
      <vt:lpstr>FORM-26.8</vt:lpstr>
      <vt:lpstr>FORM-26.9</vt:lpstr>
      <vt:lpstr>FORM-27</vt:lpstr>
      <vt:lpstr>FORM-27.2</vt:lpstr>
      <vt:lpstr>FORM-27.3</vt:lpstr>
      <vt:lpstr>FORM-27.4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2021-06-30T11:15:52Z</dcterms:modified>
</cp:coreProperties>
</file>